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oi\ok\radg\Prosjektstøtte\BOA\Budsjettmaler\Koordinatormal\Gjeldende versjon\"/>
    </mc:Choice>
  </mc:AlternateContent>
  <xr:revisionPtr revIDLastSave="0" documentId="8_{677F3678-9474-44C3-9D87-7FE1BC2B3C27}" xr6:coauthVersionLast="47" xr6:coauthVersionMax="47" xr10:uidLastSave="{00000000-0000-0000-0000-000000000000}"/>
  <bookViews>
    <workbookView xWindow="-120" yWindow="-120" windowWidth="51840" windowHeight="21240" activeTab="2" xr2:uid="{76940DA0-66F0-41F2-85D4-C61E4D0C7622}"/>
  </bookViews>
  <sheets>
    <sheet name="Brukerveiledning" sheetId="2" r:id="rId1"/>
    <sheet name="Konsolidert NFR-budsjett" sheetId="3" r:id="rId2"/>
    <sheet name="Kopier NTNU-data hit" sheetId="7" r:id="rId3"/>
    <sheet name="Må være siste fane" sheetId="5" r:id="rId4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7" l="1"/>
  <c r="N10" i="7"/>
  <c r="N14" i="7"/>
  <c r="N15" i="7"/>
  <c r="N16" i="7"/>
  <c r="N17" i="7"/>
  <c r="B18" i="7"/>
  <c r="C18" i="7"/>
  <c r="D18" i="7"/>
  <c r="E18" i="7"/>
  <c r="F18" i="7"/>
  <c r="G18" i="7"/>
  <c r="H18" i="7"/>
  <c r="I18" i="7"/>
  <c r="J18" i="7"/>
  <c r="K18" i="7"/>
  <c r="L18" i="7"/>
  <c r="M18" i="7"/>
  <c r="N22" i="7"/>
  <c r="N23" i="7"/>
  <c r="N24" i="7"/>
  <c r="N25" i="7"/>
  <c r="N26" i="7"/>
  <c r="B27" i="7"/>
  <c r="C27" i="7"/>
  <c r="D27" i="7"/>
  <c r="E27" i="7"/>
  <c r="F27" i="7"/>
  <c r="G27" i="7"/>
  <c r="H27" i="7"/>
  <c r="I27" i="7"/>
  <c r="J27" i="7"/>
  <c r="K27" i="7"/>
  <c r="L27" i="7"/>
  <c r="M27" i="7"/>
  <c r="N35" i="7"/>
  <c r="N36" i="7"/>
  <c r="N37" i="7"/>
  <c r="N38" i="7"/>
  <c r="N39" i="7"/>
  <c r="B40" i="7"/>
  <c r="C40" i="7"/>
  <c r="D40" i="7"/>
  <c r="E40" i="7"/>
  <c r="F40" i="7"/>
  <c r="G40" i="7"/>
  <c r="H40" i="7"/>
  <c r="I40" i="7"/>
  <c r="J40" i="7"/>
  <c r="K40" i="7"/>
  <c r="L40" i="7"/>
  <c r="M40" i="7"/>
  <c r="B43" i="7"/>
  <c r="C43" i="7"/>
  <c r="D43" i="7"/>
  <c r="E43" i="7"/>
  <c r="F43" i="7"/>
  <c r="G43" i="7"/>
  <c r="H43" i="7"/>
  <c r="I43" i="7"/>
  <c r="J43" i="7"/>
  <c r="K43" i="7"/>
  <c r="L43" i="7"/>
  <c r="M43" i="7"/>
  <c r="N61" i="7"/>
  <c r="N62" i="7"/>
  <c r="N63" i="7"/>
  <c r="N64" i="7"/>
  <c r="N65" i="7"/>
  <c r="N66" i="7"/>
  <c r="N67" i="7"/>
  <c r="N68" i="7"/>
  <c r="N69" i="7"/>
  <c r="N70" i="7"/>
  <c r="B71" i="7"/>
  <c r="C71" i="7"/>
  <c r="D71" i="7"/>
  <c r="E71" i="7"/>
  <c r="F71" i="7"/>
  <c r="G71" i="7"/>
  <c r="H71" i="7"/>
  <c r="I71" i="7"/>
  <c r="J71" i="7"/>
  <c r="K71" i="7"/>
  <c r="L71" i="7"/>
  <c r="M71" i="7"/>
  <c r="N74" i="7"/>
  <c r="N75" i="7"/>
  <c r="N76" i="7"/>
  <c r="N77" i="7"/>
  <c r="N78" i="7"/>
  <c r="N79" i="7"/>
  <c r="N80" i="7"/>
  <c r="N81" i="7"/>
  <c r="N82" i="7"/>
  <c r="N83" i="7"/>
  <c r="B84" i="7"/>
  <c r="C84" i="7"/>
  <c r="D84" i="7"/>
  <c r="E84" i="7"/>
  <c r="F84" i="7"/>
  <c r="G84" i="7"/>
  <c r="H84" i="7"/>
  <c r="I84" i="7"/>
  <c r="J84" i="7"/>
  <c r="K84" i="7"/>
  <c r="L84" i="7"/>
  <c r="M84" i="7"/>
  <c r="C54" i="5"/>
  <c r="B9" i="3"/>
  <c r="B34" i="3" s="1"/>
  <c r="A2" i="3"/>
  <c r="C35" i="3"/>
  <c r="D35" i="3"/>
  <c r="E35" i="3"/>
  <c r="F35" i="3"/>
  <c r="G35" i="3"/>
  <c r="H35" i="3"/>
  <c r="I35" i="3"/>
  <c r="J35" i="3"/>
  <c r="K35" i="3"/>
  <c r="L35" i="3"/>
  <c r="M35" i="3"/>
  <c r="C36" i="3"/>
  <c r="D36" i="3"/>
  <c r="E36" i="3"/>
  <c r="F36" i="3"/>
  <c r="G36" i="3"/>
  <c r="H36" i="3"/>
  <c r="I36" i="3"/>
  <c r="J36" i="3"/>
  <c r="K36" i="3"/>
  <c r="L36" i="3"/>
  <c r="M36" i="3"/>
  <c r="C37" i="3"/>
  <c r="D37" i="3"/>
  <c r="E37" i="3"/>
  <c r="F37" i="3"/>
  <c r="G37" i="3"/>
  <c r="H37" i="3"/>
  <c r="I37" i="3"/>
  <c r="J37" i="3"/>
  <c r="K37" i="3"/>
  <c r="L37" i="3"/>
  <c r="M37" i="3"/>
  <c r="C39" i="3"/>
  <c r="D39" i="3"/>
  <c r="E39" i="3"/>
  <c r="F39" i="3"/>
  <c r="G39" i="3"/>
  <c r="H39" i="3"/>
  <c r="I39" i="3"/>
  <c r="J39" i="3"/>
  <c r="K39" i="3"/>
  <c r="L39" i="3"/>
  <c r="M39" i="3"/>
  <c r="B39" i="3"/>
  <c r="B37" i="3"/>
  <c r="B36" i="3"/>
  <c r="B35" i="3"/>
  <c r="C31" i="3"/>
  <c r="D31" i="3"/>
  <c r="B31" i="3"/>
  <c r="C22" i="3"/>
  <c r="D22" i="3"/>
  <c r="E22" i="3"/>
  <c r="F22" i="3"/>
  <c r="G22" i="3"/>
  <c r="H22" i="3"/>
  <c r="I22" i="3"/>
  <c r="J22" i="3"/>
  <c r="K22" i="3"/>
  <c r="L22" i="3"/>
  <c r="M22" i="3"/>
  <c r="C23" i="3"/>
  <c r="D23" i="3"/>
  <c r="E23" i="3"/>
  <c r="F23" i="3"/>
  <c r="G23" i="3"/>
  <c r="H23" i="3"/>
  <c r="I23" i="3"/>
  <c r="J23" i="3"/>
  <c r="K23" i="3"/>
  <c r="L23" i="3"/>
  <c r="M23" i="3"/>
  <c r="C24" i="3"/>
  <c r="D24" i="3"/>
  <c r="E24" i="3"/>
  <c r="F24" i="3"/>
  <c r="G24" i="3"/>
  <c r="H24" i="3"/>
  <c r="I24" i="3"/>
  <c r="J24" i="3"/>
  <c r="K24" i="3"/>
  <c r="L24" i="3"/>
  <c r="M24" i="3"/>
  <c r="C26" i="3"/>
  <c r="D26" i="3"/>
  <c r="E26" i="3"/>
  <c r="F26" i="3"/>
  <c r="G26" i="3"/>
  <c r="H26" i="3"/>
  <c r="I26" i="3"/>
  <c r="J26" i="3"/>
  <c r="K26" i="3"/>
  <c r="L26" i="3"/>
  <c r="M26" i="3"/>
  <c r="B23" i="3"/>
  <c r="B24" i="3"/>
  <c r="B26" i="3"/>
  <c r="B22" i="3"/>
  <c r="C14" i="3"/>
  <c r="D14" i="3"/>
  <c r="E14" i="3"/>
  <c r="F14" i="3"/>
  <c r="G14" i="3"/>
  <c r="H14" i="3"/>
  <c r="I14" i="3"/>
  <c r="J14" i="3"/>
  <c r="K14" i="3"/>
  <c r="L14" i="3"/>
  <c r="M14" i="3"/>
  <c r="C15" i="3"/>
  <c r="D15" i="3"/>
  <c r="E15" i="3"/>
  <c r="F15" i="3"/>
  <c r="G15" i="3"/>
  <c r="H15" i="3"/>
  <c r="I15" i="3"/>
  <c r="J15" i="3"/>
  <c r="K15" i="3"/>
  <c r="L15" i="3"/>
  <c r="M15" i="3"/>
  <c r="C16" i="3"/>
  <c r="K16" i="3"/>
  <c r="C17" i="3"/>
  <c r="D17" i="3"/>
  <c r="E17" i="3"/>
  <c r="F17" i="3"/>
  <c r="G17" i="3"/>
  <c r="H17" i="3"/>
  <c r="I17" i="3"/>
  <c r="J17" i="3"/>
  <c r="K17" i="3"/>
  <c r="L17" i="3"/>
  <c r="M17" i="3"/>
  <c r="B17" i="3"/>
  <c r="B15" i="3"/>
  <c r="B14" i="3"/>
  <c r="C10" i="3"/>
  <c r="D10" i="3"/>
  <c r="E10" i="3"/>
  <c r="F10" i="3"/>
  <c r="G10" i="3"/>
  <c r="H10" i="3"/>
  <c r="I10" i="3"/>
  <c r="J10" i="3"/>
  <c r="K10" i="3"/>
  <c r="L10" i="3"/>
  <c r="M10" i="3"/>
  <c r="B10" i="3"/>
  <c r="C6" i="3"/>
  <c r="D6" i="3"/>
  <c r="E6" i="3"/>
  <c r="F6" i="3"/>
  <c r="G6" i="3"/>
  <c r="H6" i="3"/>
  <c r="I6" i="3"/>
  <c r="J6" i="3"/>
  <c r="K6" i="3"/>
  <c r="L6" i="3"/>
  <c r="M6" i="3"/>
  <c r="B6" i="3"/>
  <c r="M43" i="5"/>
  <c r="L43" i="5"/>
  <c r="K43" i="5"/>
  <c r="J43" i="5"/>
  <c r="I43" i="5"/>
  <c r="H43" i="5"/>
  <c r="G43" i="5"/>
  <c r="F43" i="5"/>
  <c r="E43" i="5"/>
  <c r="D43" i="5"/>
  <c r="C43" i="5"/>
  <c r="B43" i="5"/>
  <c r="M40" i="5"/>
  <c r="M38" i="3" s="1"/>
  <c r="L40" i="5"/>
  <c r="L38" i="3" s="1"/>
  <c r="K40" i="5"/>
  <c r="K38" i="3" s="1"/>
  <c r="J40" i="5"/>
  <c r="J38" i="3" s="1"/>
  <c r="I40" i="5"/>
  <c r="I38" i="3" s="1"/>
  <c r="H40" i="5"/>
  <c r="H38" i="3" s="1"/>
  <c r="G40" i="5"/>
  <c r="G38" i="3" s="1"/>
  <c r="F40" i="5"/>
  <c r="F38" i="3" s="1"/>
  <c r="E40" i="5"/>
  <c r="E38" i="3" s="1"/>
  <c r="D40" i="5"/>
  <c r="D38" i="3" s="1"/>
  <c r="C40" i="5"/>
  <c r="C38" i="3" s="1"/>
  <c r="B40" i="5"/>
  <c r="B38" i="3" s="1"/>
  <c r="N39" i="5"/>
  <c r="N38" i="5"/>
  <c r="N37" i="5"/>
  <c r="N36" i="5"/>
  <c r="N35" i="5"/>
  <c r="M27" i="5"/>
  <c r="M25" i="3" s="1"/>
  <c r="L27" i="5"/>
  <c r="L25" i="3" s="1"/>
  <c r="K27" i="5"/>
  <c r="K25" i="3" s="1"/>
  <c r="J27" i="5"/>
  <c r="J25" i="3" s="1"/>
  <c r="I27" i="5"/>
  <c r="I25" i="3" s="1"/>
  <c r="H27" i="5"/>
  <c r="H25" i="3" s="1"/>
  <c r="G27" i="5"/>
  <c r="G25" i="3" s="1"/>
  <c r="F27" i="5"/>
  <c r="F25" i="3" s="1"/>
  <c r="E27" i="5"/>
  <c r="E25" i="3" s="1"/>
  <c r="D27" i="5"/>
  <c r="D25" i="3" s="1"/>
  <c r="C27" i="5"/>
  <c r="C25" i="3" s="1"/>
  <c r="B27" i="5"/>
  <c r="B25" i="3" s="1"/>
  <c r="N26" i="5"/>
  <c r="N25" i="5"/>
  <c r="N24" i="5"/>
  <c r="N23" i="5"/>
  <c r="N22" i="5"/>
  <c r="M18" i="5"/>
  <c r="M16" i="3" s="1"/>
  <c r="L18" i="5"/>
  <c r="L16" i="3" s="1"/>
  <c r="K18" i="5"/>
  <c r="J18" i="5"/>
  <c r="J16" i="3" s="1"/>
  <c r="I18" i="5"/>
  <c r="I16" i="3" s="1"/>
  <c r="H18" i="5"/>
  <c r="H16" i="3" s="1"/>
  <c r="G18" i="5"/>
  <c r="G16" i="3" s="1"/>
  <c r="F18" i="5"/>
  <c r="F16" i="3" s="1"/>
  <c r="E18" i="5"/>
  <c r="E16" i="3" s="1"/>
  <c r="D18" i="5"/>
  <c r="D16" i="3" s="1"/>
  <c r="C18" i="5"/>
  <c r="B18" i="5"/>
  <c r="B16" i="3" s="1"/>
  <c r="N17" i="5"/>
  <c r="N16" i="5"/>
  <c r="N15" i="5"/>
  <c r="N14" i="5"/>
  <c r="N10" i="5"/>
  <c r="N6" i="5"/>
  <c r="N84" i="7" l="1"/>
  <c r="N40" i="7"/>
  <c r="N18" i="7"/>
  <c r="N27" i="7"/>
  <c r="N71" i="7"/>
  <c r="E46" i="7" s="1"/>
  <c r="G44" i="7"/>
  <c r="B45" i="7"/>
  <c r="J45" i="7"/>
  <c r="H47" i="7"/>
  <c r="C48" i="7"/>
  <c r="K48" i="7"/>
  <c r="F49" i="7"/>
  <c r="I50" i="7"/>
  <c r="D51" i="7"/>
  <c r="L51" i="7"/>
  <c r="G52" i="7"/>
  <c r="B53" i="7"/>
  <c r="J53" i="7"/>
  <c r="G45" i="7"/>
  <c r="E47" i="7"/>
  <c r="C46" i="7"/>
  <c r="I48" i="7"/>
  <c r="B51" i="7"/>
  <c r="I45" i="7"/>
  <c r="B48" i="7"/>
  <c r="K51" i="7"/>
  <c r="H44" i="7"/>
  <c r="C45" i="7"/>
  <c r="K45" i="7"/>
  <c r="F46" i="7"/>
  <c r="I47" i="7"/>
  <c r="D48" i="7"/>
  <c r="L48" i="7"/>
  <c r="G49" i="7"/>
  <c r="B50" i="7"/>
  <c r="J50" i="7"/>
  <c r="E51" i="7"/>
  <c r="M51" i="7"/>
  <c r="H52" i="7"/>
  <c r="C53" i="7"/>
  <c r="K53" i="7"/>
  <c r="M47" i="7"/>
  <c r="I51" i="7"/>
  <c r="M44" i="7"/>
  <c r="K46" i="7"/>
  <c r="L49" i="7"/>
  <c r="G50" i="7"/>
  <c r="H53" i="7"/>
  <c r="D46" i="7"/>
  <c r="E49" i="7"/>
  <c r="H50" i="7"/>
  <c r="I53" i="7"/>
  <c r="I44" i="7"/>
  <c r="D45" i="7"/>
  <c r="L45" i="7"/>
  <c r="G46" i="7"/>
  <c r="B47" i="7"/>
  <c r="J47" i="7"/>
  <c r="E48" i="7"/>
  <c r="M48" i="7"/>
  <c r="H49" i="7"/>
  <c r="C50" i="7"/>
  <c r="K50" i="7"/>
  <c r="F51" i="7"/>
  <c r="I52" i="7"/>
  <c r="D53" i="7"/>
  <c r="L53" i="7"/>
  <c r="B46" i="7"/>
  <c r="H48" i="7"/>
  <c r="F50" i="7"/>
  <c r="L52" i="7"/>
  <c r="H45" i="7"/>
  <c r="D49" i="7"/>
  <c r="J51" i="7"/>
  <c r="J48" i="7"/>
  <c r="C51" i="7"/>
  <c r="B44" i="7"/>
  <c r="J44" i="7"/>
  <c r="E45" i="7"/>
  <c r="M45" i="7"/>
  <c r="H46" i="7"/>
  <c r="C47" i="7"/>
  <c r="K47" i="7"/>
  <c r="F48" i="7"/>
  <c r="I49" i="7"/>
  <c r="D50" i="7"/>
  <c r="L50" i="7"/>
  <c r="G51" i="7"/>
  <c r="B52" i="7"/>
  <c r="J52" i="7"/>
  <c r="E53" i="7"/>
  <c r="M53" i="7"/>
  <c r="L44" i="7"/>
  <c r="C49" i="7"/>
  <c r="G53" i="7"/>
  <c r="F47" i="7"/>
  <c r="M52" i="7"/>
  <c r="G47" i="7"/>
  <c r="F52" i="7"/>
  <c r="C44" i="7"/>
  <c r="K44" i="7"/>
  <c r="F45" i="7"/>
  <c r="I46" i="7"/>
  <c r="D47" i="7"/>
  <c r="L47" i="7"/>
  <c r="G48" i="7"/>
  <c r="B49" i="7"/>
  <c r="J49" i="7"/>
  <c r="E50" i="7"/>
  <c r="M50" i="7"/>
  <c r="H51" i="7"/>
  <c r="C52" i="7"/>
  <c r="K52" i="7"/>
  <c r="F53" i="7"/>
  <c r="D44" i="7"/>
  <c r="J46" i="7"/>
  <c r="K49" i="7"/>
  <c r="D52" i="7"/>
  <c r="E44" i="7"/>
  <c r="E52" i="7"/>
  <c r="F44" i="7"/>
  <c r="F54" i="7" s="1"/>
  <c r="F57" i="7" s="1"/>
  <c r="L46" i="7"/>
  <c r="M49" i="7"/>
  <c r="B43" i="3"/>
  <c r="B21" i="3"/>
  <c r="C9" i="3"/>
  <c r="B13" i="3"/>
  <c r="N40" i="5"/>
  <c r="N27" i="5"/>
  <c r="N18" i="5"/>
  <c r="K40" i="3"/>
  <c r="B18" i="3"/>
  <c r="B40" i="3"/>
  <c r="G27" i="3"/>
  <c r="C40" i="3"/>
  <c r="F40" i="3"/>
  <c r="I40" i="3"/>
  <c r="K18" i="3"/>
  <c r="C18" i="3"/>
  <c r="L18" i="3"/>
  <c r="D18" i="3"/>
  <c r="M18" i="3"/>
  <c r="E18" i="3"/>
  <c r="N25" i="3"/>
  <c r="N23" i="3"/>
  <c r="I27" i="3"/>
  <c r="M40" i="3"/>
  <c r="E40" i="3"/>
  <c r="H40" i="3"/>
  <c r="K27" i="3"/>
  <c r="C27" i="3"/>
  <c r="N39" i="3"/>
  <c r="L40" i="3"/>
  <c r="D40" i="3"/>
  <c r="G40" i="3"/>
  <c r="J40" i="3"/>
  <c r="H27" i="3"/>
  <c r="F27" i="3"/>
  <c r="L27" i="3"/>
  <c r="D27" i="3"/>
  <c r="J27" i="3"/>
  <c r="N26" i="3"/>
  <c r="G18" i="3"/>
  <c r="J18" i="3"/>
  <c r="B27" i="3"/>
  <c r="N17" i="3"/>
  <c r="N15" i="3"/>
  <c r="I18" i="3"/>
  <c r="M27" i="3"/>
  <c r="E27" i="3"/>
  <c r="N35" i="3"/>
  <c r="N36" i="3"/>
  <c r="N37" i="3"/>
  <c r="N38" i="3"/>
  <c r="N24" i="3"/>
  <c r="N22" i="3"/>
  <c r="N14" i="3"/>
  <c r="F18" i="3"/>
  <c r="N16" i="3"/>
  <c r="H18" i="3"/>
  <c r="N10" i="3"/>
  <c r="N6" i="3"/>
  <c r="B54" i="5"/>
  <c r="E54" i="5"/>
  <c r="E57" i="5" s="1"/>
  <c r="J54" i="5"/>
  <c r="J57" i="5" s="1"/>
  <c r="N48" i="7" l="1"/>
  <c r="N53" i="7"/>
  <c r="M46" i="7"/>
  <c r="N47" i="7"/>
  <c r="D54" i="7"/>
  <c r="D57" i="7" s="1"/>
  <c r="N49" i="7"/>
  <c r="N50" i="7"/>
  <c r="H54" i="7"/>
  <c r="H57" i="7" s="1"/>
  <c r="E54" i="7"/>
  <c r="E57" i="7" s="1"/>
  <c r="N51" i="7"/>
  <c r="J54" i="7"/>
  <c r="J57" i="7" s="1"/>
  <c r="N52" i="7"/>
  <c r="K54" i="7"/>
  <c r="K57" i="7" s="1"/>
  <c r="L54" i="7"/>
  <c r="L57" i="7" s="1"/>
  <c r="B54" i="7"/>
  <c r="B57" i="7" s="1"/>
  <c r="N44" i="7"/>
  <c r="I54" i="7"/>
  <c r="I57" i="7" s="1"/>
  <c r="N45" i="7"/>
  <c r="C54" i="7"/>
  <c r="C57" i="7" s="1"/>
  <c r="N46" i="7"/>
  <c r="M54" i="7"/>
  <c r="M57" i="7" s="1"/>
  <c r="G54" i="7"/>
  <c r="G57" i="7" s="1"/>
  <c r="C34" i="3"/>
  <c r="D9" i="3"/>
  <c r="C13" i="3"/>
  <c r="C43" i="3"/>
  <c r="C21" i="3"/>
  <c r="C52" i="3"/>
  <c r="G48" i="3"/>
  <c r="F45" i="3"/>
  <c r="L53" i="3"/>
  <c r="D53" i="3"/>
  <c r="F51" i="3"/>
  <c r="K50" i="3"/>
  <c r="C50" i="3"/>
  <c r="H49" i="3"/>
  <c r="M48" i="3"/>
  <c r="E48" i="3"/>
  <c r="J47" i="3"/>
  <c r="G46" i="3"/>
  <c r="L45" i="3"/>
  <c r="D45" i="3"/>
  <c r="K53" i="3"/>
  <c r="C53" i="3"/>
  <c r="M51" i="3"/>
  <c r="E51" i="3"/>
  <c r="J50" i="3"/>
  <c r="G49" i="3"/>
  <c r="L48" i="3"/>
  <c r="D48" i="3"/>
  <c r="I47" i="3"/>
  <c r="F46" i="3"/>
  <c r="K45" i="3"/>
  <c r="C45" i="3"/>
  <c r="I50" i="3"/>
  <c r="J53" i="3"/>
  <c r="L51" i="3"/>
  <c r="D51" i="3"/>
  <c r="F49" i="3"/>
  <c r="K48" i="3"/>
  <c r="C48" i="3"/>
  <c r="H47" i="3"/>
  <c r="M46" i="3"/>
  <c r="E46" i="3"/>
  <c r="J45" i="3"/>
  <c r="I53" i="3"/>
  <c r="K51" i="3"/>
  <c r="C51" i="3"/>
  <c r="H50" i="3"/>
  <c r="M49" i="3"/>
  <c r="E49" i="3"/>
  <c r="J48" i="3"/>
  <c r="G47" i="3"/>
  <c r="L46" i="3"/>
  <c r="D46" i="3"/>
  <c r="I45" i="3"/>
  <c r="I51" i="3"/>
  <c r="F50" i="3"/>
  <c r="K49" i="3"/>
  <c r="H48" i="3"/>
  <c r="E47" i="3"/>
  <c r="H51" i="3"/>
  <c r="E50" i="3"/>
  <c r="D47" i="3"/>
  <c r="H53" i="3"/>
  <c r="E52" i="3"/>
  <c r="J51" i="3"/>
  <c r="G50" i="3"/>
  <c r="L49" i="3"/>
  <c r="D49" i="3"/>
  <c r="I48" i="3"/>
  <c r="F47" i="3"/>
  <c r="K46" i="3"/>
  <c r="C46" i="3"/>
  <c r="H45" i="3"/>
  <c r="G53" i="3"/>
  <c r="C49" i="3"/>
  <c r="M47" i="3"/>
  <c r="J46" i="3"/>
  <c r="G45" i="3"/>
  <c r="F53" i="3"/>
  <c r="M50" i="3"/>
  <c r="J49" i="3"/>
  <c r="L47" i="3"/>
  <c r="I46" i="3"/>
  <c r="C47" i="3"/>
  <c r="G51" i="3"/>
  <c r="H46" i="3"/>
  <c r="L50" i="3"/>
  <c r="M45" i="3"/>
  <c r="D50" i="3"/>
  <c r="E45" i="3"/>
  <c r="E53" i="3"/>
  <c r="F48" i="3"/>
  <c r="J52" i="3"/>
  <c r="I49" i="3"/>
  <c r="M53" i="3"/>
  <c r="K47" i="3"/>
  <c r="N27" i="3"/>
  <c r="N40" i="3"/>
  <c r="N18" i="3"/>
  <c r="L54" i="5"/>
  <c r="L57" i="5" s="1"/>
  <c r="N49" i="5"/>
  <c r="C57" i="5"/>
  <c r="H54" i="5"/>
  <c r="H57" i="5" s="1"/>
  <c r="N47" i="5"/>
  <c r="N52" i="5"/>
  <c r="F54" i="5"/>
  <c r="F57" i="5" s="1"/>
  <c r="K54" i="5"/>
  <c r="K57" i="5" s="1"/>
  <c r="N50" i="5"/>
  <c r="G54" i="5"/>
  <c r="G57" i="5" s="1"/>
  <c r="N53" i="5"/>
  <c r="N44" i="5"/>
  <c r="B57" i="5"/>
  <c r="N45" i="5"/>
  <c r="M54" i="5"/>
  <c r="M57" i="5" s="1"/>
  <c r="N48" i="5"/>
  <c r="I54" i="5"/>
  <c r="I57" i="5" s="1"/>
  <c r="D54" i="5"/>
  <c r="D57" i="5" s="1"/>
  <c r="N51" i="5"/>
  <c r="N46" i="5"/>
  <c r="F52" i="3" l="1"/>
  <c r="D52" i="3"/>
  <c r="K52" i="3"/>
  <c r="I52" i="3"/>
  <c r="H52" i="3"/>
  <c r="M52" i="3"/>
  <c r="G52" i="3"/>
  <c r="L52" i="3"/>
  <c r="N54" i="7"/>
  <c r="N57" i="7" s="1"/>
  <c r="E9" i="3"/>
  <c r="D34" i="3"/>
  <c r="D13" i="3"/>
  <c r="D43" i="3"/>
  <c r="D21" i="3"/>
  <c r="B52" i="3"/>
  <c r="B49" i="3"/>
  <c r="N49" i="3" s="1"/>
  <c r="B48" i="3"/>
  <c r="N48" i="3" s="1"/>
  <c r="B50" i="3"/>
  <c r="N50" i="3" s="1"/>
  <c r="B45" i="3"/>
  <c r="N45" i="3" s="1"/>
  <c r="E44" i="3"/>
  <c r="E54" i="3" s="1"/>
  <c r="I44" i="3"/>
  <c r="B44" i="3"/>
  <c r="D44" i="3"/>
  <c r="D54" i="3" s="1"/>
  <c r="M44" i="3"/>
  <c r="M54" i="3" s="1"/>
  <c r="H44" i="3"/>
  <c r="H54" i="3" s="1"/>
  <c r="K44" i="3"/>
  <c r="K54" i="3" s="1"/>
  <c r="B51" i="3"/>
  <c r="N51" i="3" s="1"/>
  <c r="G44" i="3"/>
  <c r="G54" i="3" s="1"/>
  <c r="J44" i="3"/>
  <c r="J54" i="3" s="1"/>
  <c r="L44" i="3"/>
  <c r="F44" i="3"/>
  <c r="B47" i="3"/>
  <c r="N47" i="3" s="1"/>
  <c r="B46" i="3"/>
  <c r="N46" i="3" s="1"/>
  <c r="B53" i="3"/>
  <c r="N53" i="3" s="1"/>
  <c r="C44" i="3"/>
  <c r="C54" i="3" s="1"/>
  <c r="N54" i="5"/>
  <c r="N57" i="5" s="1"/>
  <c r="N52" i="3" l="1"/>
  <c r="F54" i="3"/>
  <c r="I54" i="3"/>
  <c r="L54" i="3"/>
  <c r="F9" i="3"/>
  <c r="E21" i="3"/>
  <c r="E13" i="3"/>
  <c r="E43" i="3"/>
  <c r="E34" i="3"/>
  <c r="B54" i="3"/>
  <c r="N44" i="3"/>
  <c r="N54" i="3" l="1"/>
  <c r="G9" i="3"/>
  <c r="F43" i="3"/>
  <c r="F21" i="3"/>
  <c r="F13" i="3"/>
  <c r="F34" i="3"/>
  <c r="H9" i="3" l="1"/>
  <c r="G43" i="3"/>
  <c r="G21" i="3"/>
  <c r="G13" i="3"/>
  <c r="G34" i="3"/>
  <c r="I9" i="3" l="1"/>
  <c r="H43" i="3"/>
  <c r="H21" i="3"/>
  <c r="H34" i="3"/>
  <c r="H13" i="3"/>
  <c r="J9" i="3" l="1"/>
  <c r="I34" i="3"/>
  <c r="I21" i="3"/>
  <c r="I43" i="3"/>
  <c r="I13" i="3"/>
  <c r="K9" i="3" l="1"/>
  <c r="J34" i="3"/>
  <c r="J43" i="3"/>
  <c r="J21" i="3"/>
  <c r="J13" i="3"/>
  <c r="L9" i="3" l="1"/>
  <c r="K34" i="3"/>
  <c r="K13" i="3"/>
  <c r="K43" i="3"/>
  <c r="K21" i="3"/>
  <c r="M9" i="3" l="1"/>
  <c r="L34" i="3"/>
  <c r="L13" i="3"/>
  <c r="L43" i="3"/>
  <c r="L21" i="3"/>
  <c r="M43" i="3" l="1"/>
  <c r="M13" i="3"/>
  <c r="M21" i="3"/>
  <c r="M34" i="3"/>
</calcChain>
</file>

<file path=xl/sharedStrings.xml><?xml version="1.0" encoding="utf-8"?>
<sst xmlns="http://schemas.openxmlformats.org/spreadsheetml/2006/main" count="217" uniqueCount="69">
  <si>
    <t xml:space="preserve">NFR - Universitetet </t>
  </si>
  <si>
    <t>Kostnader pr. hovedaktivitet (i 1000 kr)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</si>
  <si>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</si>
  <si>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</si>
  <si>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</si>
  <si>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</si>
  <si>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</si>
  <si>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</si>
  <si>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</si>
  <si>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</si>
  <si>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</si>
  <si>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</si>
  <si>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</si>
  <si>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</si>
  <si>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</si>
  <si>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Kostnader pr. år (i 1000 kr)</t>
  </si>
  <si>
    <t>Sum</t>
  </si>
  <si>
    <t>Kostnadsplan (i 1000 kr)</t>
  </si>
  <si>
    <t>Personal- og indirekte kostnader</t>
  </si>
  <si>
    <t>Innkjøp av FoU-tjenester</t>
  </si>
  <si>
    <t>Utstyr</t>
  </si>
  <si>
    <t>Andre driftskostnader</t>
  </si>
  <si>
    <t>Totalsum</t>
  </si>
  <si>
    <t>Kostnadssted (i 1000 kr)</t>
  </si>
  <si>
    <t>Næringsliv</t>
  </si>
  <si>
    <t>Instituttsektor</t>
  </si>
  <si>
    <t>UoH-sektor</t>
  </si>
  <si>
    <t>Andre sektorer</t>
  </si>
  <si>
    <t>Utlandet</t>
  </si>
  <si>
    <t>Finansiering (i 1000 kr)</t>
  </si>
  <si>
    <t>The Research 
Council</t>
  </si>
  <si>
    <t>Own financing</t>
  </si>
  <si>
    <t>Other funding</t>
  </si>
  <si>
    <t>Finansieringsplan (i 1000)</t>
  </si>
  <si>
    <t>Egenfinansiering</t>
  </si>
  <si>
    <t>Internasjonale midler</t>
  </si>
  <si>
    <t>Offentlig finansiering</t>
  </si>
  <si>
    <t>Privat finansiering</t>
  </si>
  <si>
    <t>Forskningsrådet</t>
  </si>
  <si>
    <t>Søkes Norges forskningsråd (i 1000 kr)</t>
  </si>
  <si>
    <t>Studentstipend</t>
  </si>
  <si>
    <t>Doktorgradstipend</t>
  </si>
  <si>
    <t>Postdoktorstipend</t>
  </si>
  <si>
    <t>Gjesteforskerstipend</t>
  </si>
  <si>
    <t>Utenlandsstipend</t>
  </si>
  <si>
    <t>Forskerstilling</t>
  </si>
  <si>
    <t>Timebasert lønn inkl. indirekte kostnader</t>
  </si>
  <si>
    <t>Totalt søkt beløp</t>
  </si>
  <si>
    <t>Diff finansieringsplan / Søkes NFR</t>
  </si>
  <si>
    <t>Denne malen konsoliderer den enkelte partners NFR-søknad inn i en sum som kan registreres i NFRs søknadsportal.</t>
  </si>
  <si>
    <r>
      <t xml:space="preserve">Dersom man har mer enn 2 partnere kan man lage en kopi av fanen "Må være siste fane", og legge den inn </t>
    </r>
    <r>
      <rPr>
        <b/>
        <sz val="10"/>
        <color theme="1"/>
        <rFont val="Arial"/>
        <family val="2"/>
      </rPr>
      <t>mellom disse 2 fanene</t>
    </r>
    <r>
      <rPr>
        <sz val="10"/>
        <color theme="1"/>
        <rFont val="Arial"/>
        <family val="2"/>
      </rPr>
      <t xml:space="preserve"> (ikke foran eller bak)</t>
    </r>
  </si>
  <si>
    <t>Det er mulig å endre fanenavn - f.eks. slik at man bruker partnernavn på fanen - men man må være sikker på at de fanene som er i malen som ble lastet ned er første og siste fane.</t>
  </si>
  <si>
    <t>Men dersom man mottar en rapport fra et av de andre BOTT-universitetene kan man kopiere hele fanen inn i dette arket (mellom første og siste fane).</t>
  </si>
  <si>
    <t>NTNU-data</t>
  </si>
  <si>
    <r>
      <t xml:space="preserve">For at det konsoliderte NFR-budsjettet skal vise prosjektnavnet og riktige prosjektår må </t>
    </r>
    <r>
      <rPr>
        <b/>
        <sz val="10"/>
        <color theme="1"/>
        <rFont val="Arial"/>
        <family val="2"/>
      </rPr>
      <t>data</t>
    </r>
    <r>
      <rPr>
        <sz val="10"/>
        <color theme="1"/>
        <rFont val="Arial"/>
        <family val="2"/>
      </rPr>
      <t xml:space="preserve"> fra rapport kjørt ut fra prosjektsøknadsmodulen i Unit4 </t>
    </r>
    <r>
      <rPr>
        <b/>
        <sz val="10"/>
        <color theme="1"/>
        <rFont val="Arial"/>
        <family val="2"/>
      </rPr>
      <t>kopieres inn på fanen "Kopier NTNU-data hit"</t>
    </r>
    <r>
      <rPr>
        <sz val="10"/>
        <color theme="1"/>
        <rFont val="Arial"/>
        <family val="2"/>
      </rPr>
      <t>, i stedet for at rapporten settes inn som en ny fane.</t>
    </r>
  </si>
  <si>
    <t>Partneres data</t>
  </si>
  <si>
    <r>
      <t xml:space="preserve">Det er </t>
    </r>
    <r>
      <rPr>
        <b/>
        <sz val="10"/>
        <color theme="1"/>
        <rFont val="Arial"/>
        <family val="2"/>
      </rPr>
      <t>avgjørende</t>
    </r>
    <r>
      <rPr>
        <sz val="10"/>
        <color theme="1"/>
        <rFont val="Arial"/>
        <family val="2"/>
      </rPr>
      <t xml:space="preserve"> for riktig summering at partneres data er registrert i samme celle som tilsvarende NTNU-data.</t>
    </r>
  </si>
  <si>
    <r>
      <t xml:space="preserve">Det er </t>
    </r>
    <r>
      <rPr>
        <b/>
        <sz val="10"/>
        <color theme="1"/>
        <rFont val="Arial"/>
        <family val="2"/>
      </rPr>
      <t>meget viktig</t>
    </r>
    <r>
      <rPr>
        <sz val="10"/>
        <color theme="1"/>
        <rFont val="Arial"/>
        <family val="2"/>
      </rPr>
      <t xml:space="preserve"> at fanene "Kopier NTNU-data hit" og "Må være siste fane" er hhv. første og siste fane med budsjettdata.</t>
    </r>
  </si>
  <si>
    <t>Versjonslogg</t>
  </si>
  <si>
    <t>Versjon 1 publiseres</t>
  </si>
  <si>
    <t>Malen baserer seg på at prosjektsøknadsmodulen i Unit4 er benyttet, og at NFR-rapport er kjørt ut fra denne modulen. Hvis det ikke er tilfelle må også NTNU-data registreres manuelt (jfr. info om partneres data)</t>
  </si>
  <si>
    <t>Om malen</t>
  </si>
  <si>
    <t>Viktige instrukser</t>
  </si>
  <si>
    <t>PROSJEKT S1xxxxx - Prosjektnavn</t>
  </si>
  <si>
    <t>Still deg deretter i celle A1 i fanen "Kopier NTNU-data hit" og lim inn.</t>
  </si>
  <si>
    <t>Når du skal kopiere, marker området A1:P56 i rapporten du har kjørt ut fra Unit4, og kopier.</t>
  </si>
  <si>
    <t>Det betyr at dersom data mottatt fra partner ikke har nøyaktig samme cellereferanse (f.eks. dersom personalkostnader år 1 ikke er i celle B14), må data registreres eller kopieres manuelt inn i fanen</t>
  </si>
  <si>
    <t xml:space="preserve">V2 publisert. </t>
  </si>
  <si>
    <t>Unit4 rapporten var blitt endret noe, så denne malen er oppdatert tilsvarende.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</si>
</sst>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 * #,##0_ ;_ * \-#,##0_ ;_ * &quot;-&quot;??_ ;_ @_ "/>
  </numFmts>
  <fonts count="7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1607409894101"/>
        <bgColor indexed="64"/>
      </patternFill>
    </fill>
    <fill>
      <patternFill patternType="solid">
        <fgColor theme="2" tint="-9.9917600024414813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8">
    <xf numFmtId="0" fontId="0" fillId="0" borderId="0" xfId="0"/>
    <xf numFmtId="0" fontId="1" fillId="2" borderId="0" xfId="0" applyFont="1" applyFill="1"/>
    <xf numFmtId="0" fontId="4" fillId="2" borderId="0" xfId="0" quotePrefix="1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41" fontId="0" fillId="0" borderId="0" xfId="0" applyNumberFormat="1"/>
    <xf numFmtId="0" fontId="1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41" fontId="0" fillId="0" borderId="1" xfId="0" applyNumberFormat="1" applyBorder="1"/>
    <xf numFmtId="0" fontId="1" fillId="0" borderId="1" xfId="0" applyFont="1" applyBorder="1"/>
    <xf numFmtId="0" fontId="1" fillId="3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3" borderId="11" xfId="0" applyFont="1" applyFill="1" applyBorder="1"/>
    <xf numFmtId="164" fontId="0" fillId="2" borderId="0" xfId="1" applyNumberFormat="1" applyFont="1" applyFill="1" applyBorder="1" applyAlignment="1">
      <alignment horizontal="center" vertical="center" wrapText="1"/>
    </xf>
    <xf numFmtId="0" fontId="1" fillId="3" borderId="12" xfId="0" applyFont="1" applyFill="1" applyBorder="1"/>
    <xf numFmtId="0" fontId="0" fillId="0" borderId="13" xfId="0" applyBorder="1"/>
    <xf numFmtId="0" fontId="0" fillId="0" borderId="14" xfId="0" applyBorder="1"/>
    <xf numFmtId="0" fontId="1" fillId="3" borderId="10" xfId="0" applyFont="1" applyFill="1" applyBorder="1"/>
    <xf numFmtId="0" fontId="1" fillId="0" borderId="5" xfId="0" applyFont="1" applyBorder="1"/>
    <xf numFmtId="0" fontId="5" fillId="0" borderId="0" xfId="0" applyFont="1"/>
    <xf numFmtId="0" fontId="0" fillId="0" borderId="12" xfId="0" applyBorder="1"/>
    <xf numFmtId="41" fontId="0" fillId="0" borderId="12" xfId="0" applyNumberFormat="1" applyBorder="1"/>
    <xf numFmtId="41" fontId="0" fillId="0" borderId="13" xfId="0" applyNumberFormat="1" applyBorder="1"/>
    <xf numFmtId="41" fontId="0" fillId="0" borderId="14" xfId="0" applyNumberForma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41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2" borderId="0" xfId="0" applyFont="1" applyFill="1" applyProtection="1">
      <protection locked="0"/>
    </xf>
    <xf numFmtId="0" fontId="4" fillId="2" borderId="0" xfId="0" quotePrefix="1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41" fontId="0" fillId="0" borderId="1" xfId="0" applyNumberFormat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41" fontId="0" fillId="0" borderId="3" xfId="0" applyNumberFormat="1" applyBorder="1" applyProtection="1">
      <protection locked="0"/>
    </xf>
    <xf numFmtId="41" fontId="0" fillId="0" borderId="12" xfId="0" applyNumberFormat="1" applyBorder="1" applyProtection="1">
      <protection locked="0"/>
    </xf>
    <xf numFmtId="0" fontId="0" fillId="0" borderId="13" xfId="0" applyBorder="1" applyProtection="1">
      <protection locked="0"/>
    </xf>
    <xf numFmtId="41" fontId="0" fillId="0" borderId="13" xfId="0" applyNumberFormat="1" applyBorder="1" applyProtection="1">
      <protection locked="0"/>
    </xf>
    <xf numFmtId="0" fontId="0" fillId="0" borderId="14" xfId="0" applyBorder="1" applyProtection="1">
      <protection locked="0"/>
    </xf>
    <xf numFmtId="41" fontId="0" fillId="0" borderId="6" xfId="0" applyNumberFormat="1" applyBorder="1" applyProtection="1">
      <protection locked="0"/>
    </xf>
    <xf numFmtId="41" fontId="0" fillId="0" borderId="14" xfId="0" applyNumberForma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4" borderId="10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5" borderId="13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4" borderId="5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164" fontId="0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Protection="1">
      <protection locked="0"/>
    </xf>
    <xf numFmtId="41" fontId="0" fillId="0" borderId="2" xfId="0" applyNumberFormat="1" applyBorder="1" applyProtection="1">
      <protection locked="0"/>
    </xf>
    <xf numFmtId="41" fontId="0" fillId="0" borderId="5" xfId="0" applyNumberFormat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1" fillId="0" borderId="5" xfId="0" applyFont="1" applyBorder="1" applyProtection="1">
      <protection locked="0"/>
    </xf>
    <xf numFmtId="0" fontId="4" fillId="6" borderId="1" xfId="0" applyFont="1" applyFill="1" applyBorder="1" applyProtection="1">
      <protection locked="0"/>
    </xf>
    <xf numFmtId="41" fontId="0" fillId="6" borderId="1" xfId="0" applyNumberFormat="1" applyFill="1" applyBorder="1" applyProtection="1">
      <protection locked="0"/>
    </xf>
    <xf numFmtId="0" fontId="4" fillId="0" borderId="0" xfId="0" applyFont="1" applyProtection="1">
      <protection locked="0"/>
    </xf>
    <xf numFmtId="0" fontId="1" fillId="3" borderId="11" xfId="0" applyFont="1" applyFill="1" applyBorder="1" applyProtection="1">
      <protection locked="0"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0" fillId="0" borderId="11" xfId="0" applyBorder="1" applyProtection="1">
      <protection locked="0" hidden="1"/>
    </xf>
    <xf numFmtId="41" fontId="0" fillId="0" borderId="2" xfId="0" applyNumberFormat="1" applyBorder="1" applyProtection="1">
      <protection locked="0" hidden="1"/>
    </xf>
    <xf numFmtId="41" fontId="0" fillId="0" borderId="0" xfId="0" applyNumberFormat="1" applyProtection="1">
      <protection locked="0" hidden="1"/>
    </xf>
    <xf numFmtId="41" fontId="0" fillId="0" borderId="4" xfId="0" applyNumberFormat="1" applyBorder="1" applyProtection="1">
      <protection locked="0" hidden="1"/>
    </xf>
    <xf numFmtId="0" fontId="0" fillId="0" borderId="15" xfId="0" applyBorder="1" applyProtection="1">
      <protection locked="0" hidden="1"/>
    </xf>
    <xf numFmtId="41" fontId="0" fillId="0" borderId="5" xfId="0" applyNumberFormat="1" applyBorder="1" applyProtection="1">
      <protection locked="0" hidden="1"/>
    </xf>
    <xf numFmtId="41" fontId="0" fillId="0" borderId="6" xfId="0" applyNumberFormat="1" applyBorder="1" applyProtection="1">
      <protection locked="0" hidden="1"/>
    </xf>
    <xf numFmtId="41" fontId="0" fillId="0" borderId="7" xfId="0" applyNumberFormat="1" applyBorder="1" applyProtection="1">
      <protection locked="0" hidden="1"/>
    </xf>
    <xf numFmtId="0" fontId="1" fillId="0" borderId="16" xfId="0" applyFont="1" applyBorder="1" applyProtection="1">
      <protection locked="0" hidden="1"/>
    </xf>
    <xf numFmtId="41" fontId="0" fillId="0" borderId="1" xfId="0" applyNumberFormat="1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1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41" fontId="0" fillId="0" borderId="10" xfId="0" applyNumberForma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6EB58-0F73-4691-BE18-C6827E37D96D}">
  <dimension ref="A1:D35"/>
  <sheetViews>
    <sheetView workbookViewId="0"/>
  </sheetViews>
  <sheetFormatPr defaultRowHeight="23.25" customHeight="1" x14ac:dyDescent="0.2"/>
  <cols>
    <col min="1" max="1" width="16.5703125" style="24" customWidth="1"/>
    <col min="2" max="16384" width="9.140625" style="24"/>
  </cols>
  <sheetData>
    <row r="1" spans="1:1" ht="23.25" customHeight="1" x14ac:dyDescent="0.2">
      <c r="A1" s="26" t="s">
        <v>61</v>
      </c>
    </row>
    <row r="2" spans="1:1" ht="23.25" customHeight="1" x14ac:dyDescent="0.2">
      <c r="A2" s="24" t="s">
        <v>49</v>
      </c>
    </row>
    <row r="4" spans="1:1" ht="23.25" customHeight="1" x14ac:dyDescent="0.2">
      <c r="A4" s="26" t="s">
        <v>62</v>
      </c>
    </row>
    <row r="5" spans="1:1" ht="23.25" customHeight="1" x14ac:dyDescent="0.2">
      <c r="A5" s="24" t="s">
        <v>57</v>
      </c>
    </row>
    <row r="6" spans="1:1" ht="23.25" customHeight="1" x14ac:dyDescent="0.2">
      <c r="A6" s="24" t="s">
        <v>50</v>
      </c>
    </row>
    <row r="7" spans="1:1" ht="23.25" customHeight="1" x14ac:dyDescent="0.2">
      <c r="A7" s="24" t="s">
        <v>51</v>
      </c>
    </row>
    <row r="9" spans="1:1" ht="23.25" customHeight="1" x14ac:dyDescent="0.2">
      <c r="A9" s="26" t="s">
        <v>53</v>
      </c>
    </row>
    <row r="10" spans="1:1" ht="23.25" customHeight="1" x14ac:dyDescent="0.2">
      <c r="A10" s="24" t="s">
        <v>60</v>
      </c>
    </row>
    <row r="11" spans="1:1" ht="23.25" customHeight="1" x14ac:dyDescent="0.2">
      <c r="A11" s="24" t="s">
        <v>54</v>
      </c>
    </row>
    <row r="12" spans="1:1" ht="23.25" customHeight="1" x14ac:dyDescent="0.2">
      <c r="A12" s="24" t="s">
        <v>65</v>
      </c>
    </row>
    <row r="13" spans="1:1" ht="23.25" customHeight="1" x14ac:dyDescent="0.2">
      <c r="A13" s="24" t="s">
        <v>64</v>
      </c>
    </row>
    <row r="15" spans="1:1" ht="23.25" customHeight="1" x14ac:dyDescent="0.2">
      <c r="A15" s="26" t="s">
        <v>55</v>
      </c>
    </row>
    <row r="16" spans="1:1" ht="23.25" customHeight="1" x14ac:dyDescent="0.2">
      <c r="A16" s="24" t="s">
        <v>56</v>
      </c>
    </row>
    <row r="17" spans="1:4" ht="23.25" customHeight="1" x14ac:dyDescent="0.2">
      <c r="A17" s="24" t="s">
        <v>66</v>
      </c>
    </row>
    <row r="18" spans="1:4" ht="23.25" customHeight="1" x14ac:dyDescent="0.2">
      <c r="A18" s="24" t="s">
        <v>52</v>
      </c>
    </row>
    <row r="20" spans="1:4" ht="23.25" customHeight="1" x14ac:dyDescent="0.2">
      <c r="A20" s="26" t="s">
        <v>58</v>
      </c>
    </row>
    <row r="21" spans="1:4" ht="23.25" customHeight="1" x14ac:dyDescent="0.2">
      <c r="A21" s="25">
        <v>45153</v>
      </c>
      <c r="B21" s="24" t="s">
        <v>59</v>
      </c>
    </row>
    <row r="22" spans="1:4" ht="23.25" customHeight="1" x14ac:dyDescent="0.2">
      <c r="A22" s="25">
        <v>45359</v>
      </c>
      <c r="B22" s="24" t="s">
        <v>67</v>
      </c>
      <c r="D22" s="24" t="s">
        <v>68</v>
      </c>
    </row>
    <row r="35" spans="1:1" ht="23.25" customHeight="1" x14ac:dyDescent="0.2">
      <c r="A35" s="25"/>
    </row>
  </sheetData>
  <sheetProtection algorithmName="SHA-512" hashValue="G+ntNOmfgONnRGwYX+F23yiKEeTfSOqfxXzOUieuSTT6aTkUC4Hi0Ozu2fS2s5msqWk7D/t3O9HOdHEbpfnlYg==" saltValue="gfXAK8mXpM4x2eu9fetiA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D1BC7-833F-48AF-815B-558B42EE1400}">
  <dimension ref="A2:N54"/>
  <sheetViews>
    <sheetView workbookViewId="0"/>
  </sheetViews>
  <sheetFormatPr defaultRowHeight="12.75" x14ac:dyDescent="0.2"/>
  <cols>
    <col min="1" max="1" width="41" customWidth="1"/>
  </cols>
  <sheetData>
    <row r="2" spans="1:14" ht="26.25" x14ac:dyDescent="0.4">
      <c r="A2" s="19" t="str">
        <f>MID('Kopier NTNU-data hit'!A2,19,50)</f>
        <v xml:space="preserve"> Prosjektnavn</v>
      </c>
    </row>
    <row r="5" spans="1:14" ht="15" x14ac:dyDescent="0.25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3" t="s">
        <v>14</v>
      </c>
    </row>
    <row r="6" spans="1:14" x14ac:dyDescent="0.2">
      <c r="B6" s="8">
        <f>SUM('Kopier NTNU-data hit:Må være siste fane'!B8)</f>
        <v>0</v>
      </c>
      <c r="C6" s="8">
        <f>SUM('Kopier NTNU-data hit:Må være siste fane'!C8)</f>
        <v>0</v>
      </c>
      <c r="D6" s="8">
        <f>SUM('Kopier NTNU-data hit:Må være siste fane'!D8)</f>
        <v>0</v>
      </c>
      <c r="E6" s="8">
        <f>SUM('Kopier NTNU-data hit:Må være siste fane'!E8)</f>
        <v>0</v>
      </c>
      <c r="F6" s="8">
        <f>SUM('Kopier NTNU-data hit:Må være siste fane'!F8)</f>
        <v>0</v>
      </c>
      <c r="G6" s="8">
        <f>SUM('Kopier NTNU-data hit:Må være siste fane'!G8)</f>
        <v>0</v>
      </c>
      <c r="H6" s="8">
        <f>SUM('Kopier NTNU-data hit:Må være siste fane'!H8)</f>
        <v>0</v>
      </c>
      <c r="I6" s="8">
        <f>SUM('Kopier NTNU-data hit:Må være siste fane'!I8)</f>
        <v>0</v>
      </c>
      <c r="J6" s="8">
        <f>SUM('Kopier NTNU-data hit:Må være siste fane'!J8)</f>
        <v>0</v>
      </c>
      <c r="K6" s="8">
        <f>SUM('Kopier NTNU-data hit:Må være siste fane'!K8)</f>
        <v>0</v>
      </c>
      <c r="L6" s="8">
        <f>SUM('Kopier NTNU-data hit:Må være siste fane'!L8)</f>
        <v>0</v>
      </c>
      <c r="M6" s="8">
        <f>SUM('Kopier NTNU-data hit:Må være siste fane'!M8)</f>
        <v>0</v>
      </c>
      <c r="N6" s="8">
        <f>SUM(B6:M6)</f>
        <v>0</v>
      </c>
    </row>
    <row r="9" spans="1:14" ht="15" x14ac:dyDescent="0.25">
      <c r="A9" s="5" t="s">
        <v>15</v>
      </c>
      <c r="B9" s="6">
        <f>'Kopier NTNU-data hit'!B9</f>
        <v>2024</v>
      </c>
      <c r="C9" s="6">
        <f>B9+1</f>
        <v>2025</v>
      </c>
      <c r="D9" s="6">
        <f t="shared" ref="D9:M9" si="0">C9+1</f>
        <v>2026</v>
      </c>
      <c r="E9" s="6">
        <f t="shared" si="0"/>
        <v>2027</v>
      </c>
      <c r="F9" s="6">
        <f t="shared" si="0"/>
        <v>2028</v>
      </c>
      <c r="G9" s="6">
        <f t="shared" si="0"/>
        <v>2029</v>
      </c>
      <c r="H9" s="6">
        <f t="shared" si="0"/>
        <v>2030</v>
      </c>
      <c r="I9" s="6">
        <f t="shared" si="0"/>
        <v>2031</v>
      </c>
      <c r="J9" s="6">
        <f t="shared" si="0"/>
        <v>2032</v>
      </c>
      <c r="K9" s="6">
        <f t="shared" si="0"/>
        <v>2033</v>
      </c>
      <c r="L9" s="6">
        <f t="shared" si="0"/>
        <v>2034</v>
      </c>
      <c r="M9" s="6">
        <f t="shared" si="0"/>
        <v>2035</v>
      </c>
      <c r="N9" s="6" t="s">
        <v>16</v>
      </c>
    </row>
    <row r="10" spans="1:14" x14ac:dyDescent="0.2">
      <c r="A10" s="7"/>
      <c r="B10" s="8">
        <f>SUM('Kopier NTNU-data hit:Må være siste fane'!B12)</f>
        <v>0</v>
      </c>
      <c r="C10" s="8">
        <f>SUM('Kopier NTNU-data hit:Må være siste fane'!C12)</f>
        <v>0</v>
      </c>
      <c r="D10" s="8">
        <f>SUM('Kopier NTNU-data hit:Må være siste fane'!D12)</f>
        <v>0</v>
      </c>
      <c r="E10" s="8">
        <f>SUM('Kopier NTNU-data hit:Må være siste fane'!E12)</f>
        <v>0</v>
      </c>
      <c r="F10" s="8">
        <f>SUM('Kopier NTNU-data hit:Må være siste fane'!F12)</f>
        <v>0</v>
      </c>
      <c r="G10" s="8">
        <f>SUM('Kopier NTNU-data hit:Må være siste fane'!G12)</f>
        <v>0</v>
      </c>
      <c r="H10" s="8">
        <f>SUM('Kopier NTNU-data hit:Må være siste fane'!H12)</f>
        <v>0</v>
      </c>
      <c r="I10" s="8">
        <f>SUM('Kopier NTNU-data hit:Må være siste fane'!I12)</f>
        <v>0</v>
      </c>
      <c r="J10" s="8">
        <f>SUM('Kopier NTNU-data hit:Må være siste fane'!J12)</f>
        <v>0</v>
      </c>
      <c r="K10" s="8">
        <f>SUM('Kopier NTNU-data hit:Må være siste fane'!K12)</f>
        <v>0</v>
      </c>
      <c r="L10" s="8">
        <f>SUM('Kopier NTNU-data hit:Må være siste fane'!L12)</f>
        <v>0</v>
      </c>
      <c r="M10" s="8">
        <f>SUM('Kopier NTNU-data hit:Må være siste fane'!M12)</f>
        <v>0</v>
      </c>
      <c r="N10" s="8">
        <f>SUM(B10:M10)</f>
        <v>0</v>
      </c>
    </row>
    <row r="13" spans="1:14" ht="15" x14ac:dyDescent="0.25">
      <c r="A13" s="5" t="s">
        <v>17</v>
      </c>
      <c r="B13" s="6">
        <f>B$9</f>
        <v>2024</v>
      </c>
      <c r="C13" s="6">
        <f t="shared" ref="C13:M13" si="1">C$9</f>
        <v>2025</v>
      </c>
      <c r="D13" s="6">
        <f t="shared" si="1"/>
        <v>2026</v>
      </c>
      <c r="E13" s="6">
        <f t="shared" si="1"/>
        <v>2027</v>
      </c>
      <c r="F13" s="6">
        <f t="shared" si="1"/>
        <v>2028</v>
      </c>
      <c r="G13" s="6">
        <f t="shared" si="1"/>
        <v>2029</v>
      </c>
      <c r="H13" s="6">
        <f t="shared" si="1"/>
        <v>2030</v>
      </c>
      <c r="I13" s="6">
        <f t="shared" si="1"/>
        <v>2031</v>
      </c>
      <c r="J13" s="6">
        <f t="shared" si="1"/>
        <v>2032</v>
      </c>
      <c r="K13" s="6">
        <f t="shared" si="1"/>
        <v>2033</v>
      </c>
      <c r="L13" s="6">
        <f t="shared" si="1"/>
        <v>2034</v>
      </c>
      <c r="M13" s="6">
        <f t="shared" si="1"/>
        <v>2035</v>
      </c>
      <c r="N13" s="6" t="s">
        <v>14</v>
      </c>
    </row>
    <row r="14" spans="1:14" x14ac:dyDescent="0.2">
      <c r="A14" s="20" t="s">
        <v>18</v>
      </c>
      <c r="B14" s="4">
        <f>SUM('Kopier NTNU-data hit:Må være siste fane'!B16)</f>
        <v>0</v>
      </c>
      <c r="C14" s="4">
        <f>SUM('Kopier NTNU-data hit:Må være siste fane'!C16)</f>
        <v>0</v>
      </c>
      <c r="D14" s="4">
        <f>SUM('Kopier NTNU-data hit:Må være siste fane'!D16)</f>
        <v>0</v>
      </c>
      <c r="E14" s="4">
        <f>SUM('Kopier NTNU-data hit:Må være siste fane'!E16)</f>
        <v>0</v>
      </c>
      <c r="F14" s="4">
        <f>SUM('Kopier NTNU-data hit:Må være siste fane'!F16)</f>
        <v>0</v>
      </c>
      <c r="G14" s="4">
        <f>SUM('Kopier NTNU-data hit:Må være siste fane'!G16)</f>
        <v>0</v>
      </c>
      <c r="H14" s="4">
        <f>SUM('Kopier NTNU-data hit:Må være siste fane'!H16)</f>
        <v>0</v>
      </c>
      <c r="I14" s="4">
        <f>SUM('Kopier NTNU-data hit:Må være siste fane'!I16)</f>
        <v>0</v>
      </c>
      <c r="J14" s="4">
        <f>SUM('Kopier NTNU-data hit:Må være siste fane'!J16)</f>
        <v>0</v>
      </c>
      <c r="K14" s="4">
        <f>SUM('Kopier NTNU-data hit:Må være siste fane'!K16)</f>
        <v>0</v>
      </c>
      <c r="L14" s="4">
        <f>SUM('Kopier NTNU-data hit:Må være siste fane'!L16)</f>
        <v>0</v>
      </c>
      <c r="M14" s="4">
        <f>SUM('Kopier NTNU-data hit:Må være siste fane'!M16)</f>
        <v>0</v>
      </c>
      <c r="N14" s="21">
        <f>SUM(B14:M14)</f>
        <v>0</v>
      </c>
    </row>
    <row r="15" spans="1:14" x14ac:dyDescent="0.2">
      <c r="A15" s="15" t="s">
        <v>19</v>
      </c>
      <c r="B15" s="4">
        <f>SUM('Kopier NTNU-data hit:Må være siste fane'!B17)</f>
        <v>0</v>
      </c>
      <c r="C15" s="4">
        <f>SUM('Kopier NTNU-data hit:Må være siste fane'!C17)</f>
        <v>0</v>
      </c>
      <c r="D15" s="4">
        <f>SUM('Kopier NTNU-data hit:Må være siste fane'!D17)</f>
        <v>0</v>
      </c>
      <c r="E15" s="4">
        <f>SUM('Kopier NTNU-data hit:Må være siste fane'!E17)</f>
        <v>0</v>
      </c>
      <c r="F15" s="4">
        <f>SUM('Kopier NTNU-data hit:Må være siste fane'!F17)</f>
        <v>0</v>
      </c>
      <c r="G15" s="4">
        <f>SUM('Kopier NTNU-data hit:Må være siste fane'!G17)</f>
        <v>0</v>
      </c>
      <c r="H15" s="4">
        <f>SUM('Kopier NTNU-data hit:Må være siste fane'!H17)</f>
        <v>0</v>
      </c>
      <c r="I15" s="4">
        <f>SUM('Kopier NTNU-data hit:Må være siste fane'!I17)</f>
        <v>0</v>
      </c>
      <c r="J15" s="4">
        <f>SUM('Kopier NTNU-data hit:Må være siste fane'!J17)</f>
        <v>0</v>
      </c>
      <c r="K15" s="4">
        <f>SUM('Kopier NTNU-data hit:Må være siste fane'!K17)</f>
        <v>0</v>
      </c>
      <c r="L15" s="4">
        <f>SUM('Kopier NTNU-data hit:Må være siste fane'!L17)</f>
        <v>0</v>
      </c>
      <c r="M15" s="4">
        <f>SUM('Kopier NTNU-data hit:Må være siste fane'!M17)</f>
        <v>0</v>
      </c>
      <c r="N15" s="22">
        <f>SUM(B15:M15)</f>
        <v>0</v>
      </c>
    </row>
    <row r="16" spans="1:14" x14ac:dyDescent="0.2">
      <c r="A16" s="15" t="s">
        <v>20</v>
      </c>
      <c r="B16" s="4">
        <f>SUM('Kopier NTNU-data hit:Må være siste fane'!B18)</f>
        <v>0</v>
      </c>
      <c r="C16" s="4">
        <f>SUM('Kopier NTNU-data hit:Må være siste fane'!C18)</f>
        <v>0</v>
      </c>
      <c r="D16" s="4">
        <f>SUM('Kopier NTNU-data hit:Må være siste fane'!D18)</f>
        <v>0</v>
      </c>
      <c r="E16" s="4">
        <f>SUM('Kopier NTNU-data hit:Må være siste fane'!E18)</f>
        <v>0</v>
      </c>
      <c r="F16" s="4">
        <f>SUM('Kopier NTNU-data hit:Må være siste fane'!F18)</f>
        <v>0</v>
      </c>
      <c r="G16" s="4">
        <f>SUM('Kopier NTNU-data hit:Må være siste fane'!G18)</f>
        <v>0</v>
      </c>
      <c r="H16" s="4">
        <f>SUM('Kopier NTNU-data hit:Må være siste fane'!H18)</f>
        <v>0</v>
      </c>
      <c r="I16" s="4">
        <f>SUM('Kopier NTNU-data hit:Må være siste fane'!I18)</f>
        <v>0</v>
      </c>
      <c r="J16" s="4">
        <f>SUM('Kopier NTNU-data hit:Må være siste fane'!J18)</f>
        <v>0</v>
      </c>
      <c r="K16" s="4">
        <f>SUM('Kopier NTNU-data hit:Må være siste fane'!K18)</f>
        <v>0</v>
      </c>
      <c r="L16" s="4">
        <f>SUM('Kopier NTNU-data hit:Må være siste fane'!L18)</f>
        <v>0</v>
      </c>
      <c r="M16" s="4">
        <f>SUM('Kopier NTNU-data hit:Må være siste fane'!M18)</f>
        <v>0</v>
      </c>
      <c r="N16" s="22">
        <f>SUM(B16:M16)</f>
        <v>0</v>
      </c>
    </row>
    <row r="17" spans="1:14" x14ac:dyDescent="0.2">
      <c r="A17" s="16" t="s">
        <v>21</v>
      </c>
      <c r="B17" s="4">
        <f>SUM('Kopier NTNU-data hit:Må være siste fane'!B19)</f>
        <v>0</v>
      </c>
      <c r="C17" s="4">
        <f>SUM('Kopier NTNU-data hit:Må være siste fane'!C19)</f>
        <v>0</v>
      </c>
      <c r="D17" s="4">
        <f>SUM('Kopier NTNU-data hit:Må være siste fane'!D19)</f>
        <v>0</v>
      </c>
      <c r="E17" s="4">
        <f>SUM('Kopier NTNU-data hit:Må være siste fane'!E19)</f>
        <v>0</v>
      </c>
      <c r="F17" s="4">
        <f>SUM('Kopier NTNU-data hit:Må være siste fane'!F19)</f>
        <v>0</v>
      </c>
      <c r="G17" s="4">
        <f>SUM('Kopier NTNU-data hit:Må være siste fane'!G19)</f>
        <v>0</v>
      </c>
      <c r="H17" s="4">
        <f>SUM('Kopier NTNU-data hit:Må være siste fane'!H19)</f>
        <v>0</v>
      </c>
      <c r="I17" s="4">
        <f>SUM('Kopier NTNU-data hit:Må være siste fane'!I19)</f>
        <v>0</v>
      </c>
      <c r="J17" s="4">
        <f>SUM('Kopier NTNU-data hit:Må være siste fane'!J19)</f>
        <v>0</v>
      </c>
      <c r="K17" s="4">
        <f>SUM('Kopier NTNU-data hit:Må være siste fane'!K19)</f>
        <v>0</v>
      </c>
      <c r="L17" s="4">
        <f>SUM('Kopier NTNU-data hit:Må være siste fane'!L19)</f>
        <v>0</v>
      </c>
      <c r="M17" s="4">
        <f>SUM('Kopier NTNU-data hit:Må være siste fane'!M19)</f>
        <v>0</v>
      </c>
      <c r="N17" s="23">
        <f>SUM(B17:M17)</f>
        <v>0</v>
      </c>
    </row>
    <row r="18" spans="1:14" ht="15" x14ac:dyDescent="0.25">
      <c r="A18" s="9" t="s">
        <v>22</v>
      </c>
      <c r="B18" s="8">
        <f t="shared" ref="B18:N18" si="2">SUM(B14:B17)</f>
        <v>0</v>
      </c>
      <c r="C18" s="8">
        <f t="shared" si="2"/>
        <v>0</v>
      </c>
      <c r="D18" s="8">
        <f t="shared" si="2"/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</row>
    <row r="21" spans="1:14" ht="15" x14ac:dyDescent="0.25">
      <c r="A21" s="10" t="s">
        <v>23</v>
      </c>
      <c r="B21" s="6">
        <f>B$9</f>
        <v>2024</v>
      </c>
      <c r="C21" s="6">
        <f t="shared" ref="C21:M21" si="3">C$9</f>
        <v>2025</v>
      </c>
      <c r="D21" s="6">
        <f t="shared" si="3"/>
        <v>2026</v>
      </c>
      <c r="E21" s="6">
        <f t="shared" si="3"/>
        <v>2027</v>
      </c>
      <c r="F21" s="6">
        <f t="shared" si="3"/>
        <v>2028</v>
      </c>
      <c r="G21" s="6">
        <f t="shared" si="3"/>
        <v>2029</v>
      </c>
      <c r="H21" s="6">
        <f t="shared" si="3"/>
        <v>2030</v>
      </c>
      <c r="I21" s="6">
        <f t="shared" si="3"/>
        <v>2031</v>
      </c>
      <c r="J21" s="6">
        <f t="shared" si="3"/>
        <v>2032</v>
      </c>
      <c r="K21" s="6">
        <f t="shared" si="3"/>
        <v>2033</v>
      </c>
      <c r="L21" s="6">
        <f t="shared" si="3"/>
        <v>2034</v>
      </c>
      <c r="M21" s="6">
        <f t="shared" si="3"/>
        <v>2035</v>
      </c>
      <c r="N21" s="11" t="s">
        <v>14</v>
      </c>
    </row>
    <row r="22" spans="1:14" x14ac:dyDescent="0.2">
      <c r="A22" s="20" t="s">
        <v>24</v>
      </c>
      <c r="B22" s="4">
        <f>SUM('Kopier NTNU-data hit:Må være siste fane'!B24)</f>
        <v>0</v>
      </c>
      <c r="C22" s="4">
        <f>SUM('Kopier NTNU-data hit:Må være siste fane'!C24)</f>
        <v>0</v>
      </c>
      <c r="D22" s="4">
        <f>SUM('Kopier NTNU-data hit:Må være siste fane'!D24)</f>
        <v>0</v>
      </c>
      <c r="E22" s="4">
        <f>SUM('Kopier NTNU-data hit:Må være siste fane'!E24)</f>
        <v>0</v>
      </c>
      <c r="F22" s="4">
        <f>SUM('Kopier NTNU-data hit:Må være siste fane'!F24)</f>
        <v>0</v>
      </c>
      <c r="G22" s="4">
        <f>SUM('Kopier NTNU-data hit:Må være siste fane'!G24)</f>
        <v>0</v>
      </c>
      <c r="H22" s="4">
        <f>SUM('Kopier NTNU-data hit:Må være siste fane'!H24)</f>
        <v>0</v>
      </c>
      <c r="I22" s="4">
        <f>SUM('Kopier NTNU-data hit:Må være siste fane'!I24)</f>
        <v>0</v>
      </c>
      <c r="J22" s="4">
        <f>SUM('Kopier NTNU-data hit:Må være siste fane'!J24)</f>
        <v>0</v>
      </c>
      <c r="K22" s="4">
        <f>SUM('Kopier NTNU-data hit:Må være siste fane'!K24)</f>
        <v>0</v>
      </c>
      <c r="L22" s="4">
        <f>SUM('Kopier NTNU-data hit:Må være siste fane'!L24)</f>
        <v>0</v>
      </c>
      <c r="M22" s="4">
        <f>SUM('Kopier NTNU-data hit:Må være siste fane'!M24)</f>
        <v>0</v>
      </c>
      <c r="N22" s="20">
        <f>SUM(B22:M22)</f>
        <v>0</v>
      </c>
    </row>
    <row r="23" spans="1:14" x14ac:dyDescent="0.2">
      <c r="A23" s="15" t="s">
        <v>25</v>
      </c>
      <c r="B23" s="4">
        <f>SUM('Kopier NTNU-data hit:Må være siste fane'!B25)</f>
        <v>0</v>
      </c>
      <c r="C23" s="4">
        <f>SUM('Kopier NTNU-data hit:Må være siste fane'!C25)</f>
        <v>0</v>
      </c>
      <c r="D23" s="4">
        <f>SUM('Kopier NTNU-data hit:Må være siste fane'!D25)</f>
        <v>0</v>
      </c>
      <c r="E23" s="4">
        <f>SUM('Kopier NTNU-data hit:Må være siste fane'!E25)</f>
        <v>0</v>
      </c>
      <c r="F23" s="4">
        <f>SUM('Kopier NTNU-data hit:Må være siste fane'!F25)</f>
        <v>0</v>
      </c>
      <c r="G23" s="4">
        <f>SUM('Kopier NTNU-data hit:Må være siste fane'!G25)</f>
        <v>0</v>
      </c>
      <c r="H23" s="4">
        <f>SUM('Kopier NTNU-data hit:Må være siste fane'!H25)</f>
        <v>0</v>
      </c>
      <c r="I23" s="4">
        <f>SUM('Kopier NTNU-data hit:Må være siste fane'!I25)</f>
        <v>0</v>
      </c>
      <c r="J23" s="4">
        <f>SUM('Kopier NTNU-data hit:Må være siste fane'!J25)</f>
        <v>0</v>
      </c>
      <c r="K23" s="4">
        <f>SUM('Kopier NTNU-data hit:Må være siste fane'!K25)</f>
        <v>0</v>
      </c>
      <c r="L23" s="4">
        <f>SUM('Kopier NTNU-data hit:Må være siste fane'!L25)</f>
        <v>0</v>
      </c>
      <c r="M23" s="4">
        <f>SUM('Kopier NTNU-data hit:Må være siste fane'!M25)</f>
        <v>0</v>
      </c>
      <c r="N23" s="15">
        <f>SUM(B23:M23)</f>
        <v>0</v>
      </c>
    </row>
    <row r="24" spans="1:14" x14ac:dyDescent="0.2">
      <c r="A24" s="15" t="s">
        <v>26</v>
      </c>
      <c r="B24" s="4">
        <f>SUM('Kopier NTNU-data hit:Må være siste fane'!B26)</f>
        <v>0</v>
      </c>
      <c r="C24" s="4">
        <f>SUM('Kopier NTNU-data hit:Må være siste fane'!C26)</f>
        <v>0</v>
      </c>
      <c r="D24" s="4">
        <f>SUM('Kopier NTNU-data hit:Må være siste fane'!D26)</f>
        <v>0</v>
      </c>
      <c r="E24" s="4">
        <f>SUM('Kopier NTNU-data hit:Må være siste fane'!E26)</f>
        <v>0</v>
      </c>
      <c r="F24" s="4">
        <f>SUM('Kopier NTNU-data hit:Må være siste fane'!F26)</f>
        <v>0</v>
      </c>
      <c r="G24" s="4">
        <f>SUM('Kopier NTNU-data hit:Må være siste fane'!G26)</f>
        <v>0</v>
      </c>
      <c r="H24" s="4">
        <f>SUM('Kopier NTNU-data hit:Må være siste fane'!H26)</f>
        <v>0</v>
      </c>
      <c r="I24" s="4">
        <f>SUM('Kopier NTNU-data hit:Må være siste fane'!I26)</f>
        <v>0</v>
      </c>
      <c r="J24" s="4">
        <f>SUM('Kopier NTNU-data hit:Må være siste fane'!J26)</f>
        <v>0</v>
      </c>
      <c r="K24" s="4">
        <f>SUM('Kopier NTNU-data hit:Må være siste fane'!K26)</f>
        <v>0</v>
      </c>
      <c r="L24" s="4">
        <f>SUM('Kopier NTNU-data hit:Må være siste fane'!L26)</f>
        <v>0</v>
      </c>
      <c r="M24" s="4">
        <f>SUM('Kopier NTNU-data hit:Må være siste fane'!M26)</f>
        <v>0</v>
      </c>
      <c r="N24" s="22">
        <f>SUM(B24:M24)</f>
        <v>0</v>
      </c>
    </row>
    <row r="25" spans="1:14" x14ac:dyDescent="0.2">
      <c r="A25" s="15" t="s">
        <v>27</v>
      </c>
      <c r="B25" s="4">
        <f>SUM('Kopier NTNU-data hit:Må være siste fane'!B27)</f>
        <v>0</v>
      </c>
      <c r="C25" s="4">
        <f>SUM('Kopier NTNU-data hit:Må være siste fane'!C27)</f>
        <v>0</v>
      </c>
      <c r="D25" s="4">
        <f>SUM('Kopier NTNU-data hit:Må være siste fane'!D27)</f>
        <v>0</v>
      </c>
      <c r="E25" s="4">
        <f>SUM('Kopier NTNU-data hit:Må være siste fane'!E27)</f>
        <v>0</v>
      </c>
      <c r="F25" s="4">
        <f>SUM('Kopier NTNU-data hit:Må være siste fane'!F27)</f>
        <v>0</v>
      </c>
      <c r="G25" s="4">
        <f>SUM('Kopier NTNU-data hit:Må være siste fane'!G27)</f>
        <v>0</v>
      </c>
      <c r="H25" s="4">
        <f>SUM('Kopier NTNU-data hit:Må være siste fane'!H27)</f>
        <v>0</v>
      </c>
      <c r="I25" s="4">
        <f>SUM('Kopier NTNU-data hit:Må være siste fane'!I27)</f>
        <v>0</v>
      </c>
      <c r="J25" s="4">
        <f>SUM('Kopier NTNU-data hit:Må være siste fane'!J27)</f>
        <v>0</v>
      </c>
      <c r="K25" s="4">
        <f>SUM('Kopier NTNU-data hit:Må være siste fane'!K27)</f>
        <v>0</v>
      </c>
      <c r="L25" s="4">
        <f>SUM('Kopier NTNU-data hit:Må være siste fane'!L27)</f>
        <v>0</v>
      </c>
      <c r="M25" s="4">
        <f>SUM('Kopier NTNU-data hit:Må være siste fane'!M27)</f>
        <v>0</v>
      </c>
      <c r="N25" s="15">
        <f>SUM(B25:M25)</f>
        <v>0</v>
      </c>
    </row>
    <row r="26" spans="1:14" x14ac:dyDescent="0.2">
      <c r="A26" s="16" t="s">
        <v>28</v>
      </c>
      <c r="B26" s="4">
        <f>SUM('Kopier NTNU-data hit:Må være siste fane'!B28)</f>
        <v>0</v>
      </c>
      <c r="C26" s="4">
        <f>SUM('Kopier NTNU-data hit:Må være siste fane'!C28)</f>
        <v>0</v>
      </c>
      <c r="D26" s="4">
        <f>SUM('Kopier NTNU-data hit:Må være siste fane'!D28)</f>
        <v>0</v>
      </c>
      <c r="E26" s="4">
        <f>SUM('Kopier NTNU-data hit:Må være siste fane'!E28)</f>
        <v>0</v>
      </c>
      <c r="F26" s="4">
        <f>SUM('Kopier NTNU-data hit:Må være siste fane'!F28)</f>
        <v>0</v>
      </c>
      <c r="G26" s="4">
        <f>SUM('Kopier NTNU-data hit:Må være siste fane'!G28)</f>
        <v>0</v>
      </c>
      <c r="H26" s="4">
        <f>SUM('Kopier NTNU-data hit:Må være siste fane'!H28)</f>
        <v>0</v>
      </c>
      <c r="I26" s="4">
        <f>SUM('Kopier NTNU-data hit:Må være siste fane'!I28)</f>
        <v>0</v>
      </c>
      <c r="J26" s="4">
        <f>SUM('Kopier NTNU-data hit:Må være siste fane'!J28)</f>
        <v>0</v>
      </c>
      <c r="K26" s="4">
        <f>SUM('Kopier NTNU-data hit:Må være siste fane'!K28)</f>
        <v>0</v>
      </c>
      <c r="L26" s="4">
        <f>SUM('Kopier NTNU-data hit:Må være siste fane'!L28)</f>
        <v>0</v>
      </c>
      <c r="M26" s="4">
        <f>SUM('Kopier NTNU-data hit:Må være siste fane'!M28)</f>
        <v>0</v>
      </c>
      <c r="N26" s="16">
        <f>SUM(B26:M26)</f>
        <v>0</v>
      </c>
    </row>
    <row r="27" spans="1:14" ht="15" x14ac:dyDescent="0.25">
      <c r="A27" s="9" t="s">
        <v>22</v>
      </c>
      <c r="B27" s="8">
        <f t="shared" ref="B27:N27" si="4">SUM(B22:B26)</f>
        <v>0</v>
      </c>
      <c r="C27" s="8">
        <f t="shared" si="4"/>
        <v>0</v>
      </c>
      <c r="D27" s="8">
        <f t="shared" si="4"/>
        <v>0</v>
      </c>
      <c r="E27" s="8">
        <f t="shared" si="4"/>
        <v>0</v>
      </c>
      <c r="F27" s="8">
        <f t="shared" si="4"/>
        <v>0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 t="shared" si="4"/>
        <v>0</v>
      </c>
      <c r="K27" s="8">
        <f t="shared" si="4"/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</row>
    <row r="30" spans="1:14" ht="38.25" x14ac:dyDescent="0.25">
      <c r="A30" s="12" t="s">
        <v>29</v>
      </c>
      <c r="B30" s="13" t="s">
        <v>30</v>
      </c>
      <c r="C30" s="13" t="s">
        <v>31</v>
      </c>
      <c r="D30" s="13" t="s">
        <v>32</v>
      </c>
    </row>
    <row r="31" spans="1:14" x14ac:dyDescent="0.2">
      <c r="B31" s="4">
        <f>SUM('Kopier NTNU-data hit:Må være siste fane'!B33)</f>
        <v>0</v>
      </c>
      <c r="C31" s="4">
        <f>SUM('Kopier NTNU-data hit:Må være siste fane'!C33)</f>
        <v>0</v>
      </c>
      <c r="D31" s="4">
        <f>SUM('Kopier NTNU-data hit:Må være siste fane'!D33)</f>
        <v>0</v>
      </c>
    </row>
    <row r="32" spans="1:14" x14ac:dyDescent="0.2">
      <c r="C32" s="4"/>
    </row>
    <row r="34" spans="1:14" ht="15" x14ac:dyDescent="0.25">
      <c r="A34" s="14" t="s">
        <v>33</v>
      </c>
      <c r="B34" s="6">
        <f>B$9</f>
        <v>2024</v>
      </c>
      <c r="C34" s="6">
        <f t="shared" ref="C34:M34" si="5">C$9</f>
        <v>2025</v>
      </c>
      <c r="D34" s="6">
        <f t="shared" si="5"/>
        <v>2026</v>
      </c>
      <c r="E34" s="6">
        <f t="shared" si="5"/>
        <v>2027</v>
      </c>
      <c r="F34" s="6">
        <f t="shared" si="5"/>
        <v>2028</v>
      </c>
      <c r="G34" s="6">
        <f t="shared" si="5"/>
        <v>2029</v>
      </c>
      <c r="H34" s="6">
        <f t="shared" si="5"/>
        <v>2030</v>
      </c>
      <c r="I34" s="6">
        <f t="shared" si="5"/>
        <v>2031</v>
      </c>
      <c r="J34" s="6">
        <f t="shared" si="5"/>
        <v>2032</v>
      </c>
      <c r="K34" s="6">
        <f t="shared" si="5"/>
        <v>2033</v>
      </c>
      <c r="L34" s="6">
        <f t="shared" si="5"/>
        <v>2034</v>
      </c>
      <c r="M34" s="6">
        <f t="shared" si="5"/>
        <v>2035</v>
      </c>
      <c r="N34" s="6" t="s">
        <v>14</v>
      </c>
    </row>
    <row r="35" spans="1:14" x14ac:dyDescent="0.2">
      <c r="A35" s="15" t="s">
        <v>34</v>
      </c>
      <c r="B35" s="4">
        <f>SUM('Kopier NTNU-data hit:Må være siste fane'!B37)</f>
        <v>0</v>
      </c>
      <c r="C35" s="4">
        <f>SUM('Kopier NTNU-data hit:Må være siste fane'!C37)</f>
        <v>0</v>
      </c>
      <c r="D35" s="4">
        <f>SUM('Kopier NTNU-data hit:Må være siste fane'!D37)</f>
        <v>0</v>
      </c>
      <c r="E35" s="4">
        <f>SUM('Kopier NTNU-data hit:Må være siste fane'!E37)</f>
        <v>0</v>
      </c>
      <c r="F35" s="4">
        <f>SUM('Kopier NTNU-data hit:Må være siste fane'!F37)</f>
        <v>0</v>
      </c>
      <c r="G35" s="4">
        <f>SUM('Kopier NTNU-data hit:Må være siste fane'!G37)</f>
        <v>0</v>
      </c>
      <c r="H35" s="4">
        <f>SUM('Kopier NTNU-data hit:Må være siste fane'!H37)</f>
        <v>0</v>
      </c>
      <c r="I35" s="4">
        <f>SUM('Kopier NTNU-data hit:Må være siste fane'!I37)</f>
        <v>0</v>
      </c>
      <c r="J35" s="4">
        <f>SUM('Kopier NTNU-data hit:Må være siste fane'!J37)</f>
        <v>0</v>
      </c>
      <c r="K35" s="4">
        <f>SUM('Kopier NTNU-data hit:Må være siste fane'!K37)</f>
        <v>0</v>
      </c>
      <c r="L35" s="4">
        <f>SUM('Kopier NTNU-data hit:Må være siste fane'!L37)</f>
        <v>0</v>
      </c>
      <c r="M35" s="4">
        <f>SUM('Kopier NTNU-data hit:Må være siste fane'!M37)</f>
        <v>0</v>
      </c>
      <c r="N35" s="21">
        <f>SUM(B35:M35)</f>
        <v>0</v>
      </c>
    </row>
    <row r="36" spans="1:14" x14ac:dyDescent="0.2">
      <c r="A36" s="15" t="s">
        <v>35</v>
      </c>
      <c r="B36" s="4">
        <f>SUM('Kopier NTNU-data hit:Må være siste fane'!B38)</f>
        <v>0</v>
      </c>
      <c r="C36" s="4">
        <f>SUM('Kopier NTNU-data hit:Må være siste fane'!C38)</f>
        <v>0</v>
      </c>
      <c r="D36" s="4">
        <f>SUM('Kopier NTNU-data hit:Må være siste fane'!D38)</f>
        <v>0</v>
      </c>
      <c r="E36" s="4">
        <f>SUM('Kopier NTNU-data hit:Må være siste fane'!E38)</f>
        <v>0</v>
      </c>
      <c r="F36" s="4">
        <f>SUM('Kopier NTNU-data hit:Må være siste fane'!F38)</f>
        <v>0</v>
      </c>
      <c r="G36" s="4">
        <f>SUM('Kopier NTNU-data hit:Må være siste fane'!G38)</f>
        <v>0</v>
      </c>
      <c r="H36" s="4">
        <f>SUM('Kopier NTNU-data hit:Må være siste fane'!H38)</f>
        <v>0</v>
      </c>
      <c r="I36" s="4">
        <f>SUM('Kopier NTNU-data hit:Må være siste fane'!I38)</f>
        <v>0</v>
      </c>
      <c r="J36" s="4">
        <f>SUM('Kopier NTNU-data hit:Må være siste fane'!J38)</f>
        <v>0</v>
      </c>
      <c r="K36" s="4">
        <f>SUM('Kopier NTNU-data hit:Må være siste fane'!K38)</f>
        <v>0</v>
      </c>
      <c r="L36" s="4">
        <f>SUM('Kopier NTNU-data hit:Må være siste fane'!L38)</f>
        <v>0</v>
      </c>
      <c r="M36" s="4">
        <f>SUM('Kopier NTNU-data hit:Må være siste fane'!M38)</f>
        <v>0</v>
      </c>
      <c r="N36" s="22">
        <f>SUM(B36:M36)</f>
        <v>0</v>
      </c>
    </row>
    <row r="37" spans="1:14" x14ac:dyDescent="0.2">
      <c r="A37" s="15" t="s">
        <v>36</v>
      </c>
      <c r="B37" s="4">
        <f>SUM('Kopier NTNU-data hit:Må være siste fane'!B39)</f>
        <v>0</v>
      </c>
      <c r="C37" s="4">
        <f>SUM('Kopier NTNU-data hit:Må være siste fane'!C39)</f>
        <v>0</v>
      </c>
      <c r="D37" s="4">
        <f>SUM('Kopier NTNU-data hit:Må være siste fane'!D39)</f>
        <v>0</v>
      </c>
      <c r="E37" s="4">
        <f>SUM('Kopier NTNU-data hit:Må være siste fane'!E39)</f>
        <v>0</v>
      </c>
      <c r="F37" s="4">
        <f>SUM('Kopier NTNU-data hit:Må være siste fane'!F39)</f>
        <v>0</v>
      </c>
      <c r="G37" s="4">
        <f>SUM('Kopier NTNU-data hit:Må være siste fane'!G39)</f>
        <v>0</v>
      </c>
      <c r="H37" s="4">
        <f>SUM('Kopier NTNU-data hit:Må være siste fane'!H39)</f>
        <v>0</v>
      </c>
      <c r="I37" s="4">
        <f>SUM('Kopier NTNU-data hit:Må være siste fane'!I39)</f>
        <v>0</v>
      </c>
      <c r="J37" s="4">
        <f>SUM('Kopier NTNU-data hit:Må være siste fane'!J39)</f>
        <v>0</v>
      </c>
      <c r="K37" s="4">
        <f>SUM('Kopier NTNU-data hit:Må være siste fane'!K39)</f>
        <v>0</v>
      </c>
      <c r="L37" s="4">
        <f>SUM('Kopier NTNU-data hit:Må være siste fane'!L39)</f>
        <v>0</v>
      </c>
      <c r="M37" s="4">
        <f>SUM('Kopier NTNU-data hit:Må være siste fane'!M39)</f>
        <v>0</v>
      </c>
      <c r="N37" s="22">
        <f>SUM(B37:M37)</f>
        <v>0</v>
      </c>
    </row>
    <row r="38" spans="1:14" x14ac:dyDescent="0.2">
      <c r="A38" s="15" t="s">
        <v>37</v>
      </c>
      <c r="B38" s="4">
        <f>SUM('Kopier NTNU-data hit:Må være siste fane'!B40)</f>
        <v>0</v>
      </c>
      <c r="C38" s="4">
        <f>SUM('Kopier NTNU-data hit:Må være siste fane'!C40)</f>
        <v>0</v>
      </c>
      <c r="D38" s="4">
        <f>SUM('Kopier NTNU-data hit:Må være siste fane'!D40)</f>
        <v>0</v>
      </c>
      <c r="E38" s="4">
        <f>SUM('Kopier NTNU-data hit:Må være siste fane'!E40)</f>
        <v>0</v>
      </c>
      <c r="F38" s="4">
        <f>SUM('Kopier NTNU-data hit:Må være siste fane'!F40)</f>
        <v>0</v>
      </c>
      <c r="G38" s="4">
        <f>SUM('Kopier NTNU-data hit:Må være siste fane'!G40)</f>
        <v>0</v>
      </c>
      <c r="H38" s="4">
        <f>SUM('Kopier NTNU-data hit:Må være siste fane'!H40)</f>
        <v>0</v>
      </c>
      <c r="I38" s="4">
        <f>SUM('Kopier NTNU-data hit:Må være siste fane'!I40)</f>
        <v>0</v>
      </c>
      <c r="J38" s="4">
        <f>SUM('Kopier NTNU-data hit:Må være siste fane'!J40)</f>
        <v>0</v>
      </c>
      <c r="K38" s="4">
        <f>SUM('Kopier NTNU-data hit:Må være siste fane'!K40)</f>
        <v>0</v>
      </c>
      <c r="L38" s="4">
        <f>SUM('Kopier NTNU-data hit:Må være siste fane'!L40)</f>
        <v>0</v>
      </c>
      <c r="M38" s="4">
        <f>SUM('Kopier NTNU-data hit:Må være siste fane'!M40)</f>
        <v>0</v>
      </c>
      <c r="N38" s="22">
        <f>SUM(B38:M38)</f>
        <v>0</v>
      </c>
    </row>
    <row r="39" spans="1:14" x14ac:dyDescent="0.2">
      <c r="A39" s="16" t="s">
        <v>38</v>
      </c>
      <c r="B39" s="4">
        <f>SUM('Kopier NTNU-data hit:Må være siste fane'!B41)</f>
        <v>0</v>
      </c>
      <c r="C39" s="4">
        <f>SUM('Kopier NTNU-data hit:Må være siste fane'!C41)</f>
        <v>0</v>
      </c>
      <c r="D39" s="4">
        <f>SUM('Kopier NTNU-data hit:Må være siste fane'!D41)</f>
        <v>0</v>
      </c>
      <c r="E39" s="4">
        <f>SUM('Kopier NTNU-data hit:Må være siste fane'!E41)</f>
        <v>0</v>
      </c>
      <c r="F39" s="4">
        <f>SUM('Kopier NTNU-data hit:Må være siste fane'!F41)</f>
        <v>0</v>
      </c>
      <c r="G39" s="4">
        <f>SUM('Kopier NTNU-data hit:Må være siste fane'!G41)</f>
        <v>0</v>
      </c>
      <c r="H39" s="4">
        <f>SUM('Kopier NTNU-data hit:Må være siste fane'!H41)</f>
        <v>0</v>
      </c>
      <c r="I39" s="4">
        <f>SUM('Kopier NTNU-data hit:Må være siste fane'!I41)</f>
        <v>0</v>
      </c>
      <c r="J39" s="4">
        <f>SUM('Kopier NTNU-data hit:Må være siste fane'!J41)</f>
        <v>0</v>
      </c>
      <c r="K39" s="4">
        <f>SUM('Kopier NTNU-data hit:Må være siste fane'!K41)</f>
        <v>0</v>
      </c>
      <c r="L39" s="4">
        <f>SUM('Kopier NTNU-data hit:Må være siste fane'!L41)</f>
        <v>0</v>
      </c>
      <c r="M39" s="4">
        <f>SUM('Kopier NTNU-data hit:Må være siste fane'!M41)</f>
        <v>0</v>
      </c>
      <c r="N39" s="23">
        <f>SUM(B39:M39)</f>
        <v>0</v>
      </c>
    </row>
    <row r="40" spans="1:14" ht="15" x14ac:dyDescent="0.25">
      <c r="A40" s="9" t="s">
        <v>22</v>
      </c>
      <c r="B40" s="8">
        <f t="shared" ref="B40:N40" si="6">SUM(B35:B39)</f>
        <v>0</v>
      </c>
      <c r="C40" s="8">
        <f t="shared" si="6"/>
        <v>0</v>
      </c>
      <c r="D40" s="8">
        <f t="shared" si="6"/>
        <v>0</v>
      </c>
      <c r="E40" s="8">
        <f t="shared" si="6"/>
        <v>0</v>
      </c>
      <c r="F40" s="8">
        <f t="shared" si="6"/>
        <v>0</v>
      </c>
      <c r="G40" s="8">
        <f t="shared" si="6"/>
        <v>0</v>
      </c>
      <c r="H40" s="8">
        <f t="shared" si="6"/>
        <v>0</v>
      </c>
      <c r="I40" s="8">
        <f t="shared" si="6"/>
        <v>0</v>
      </c>
      <c r="J40" s="8">
        <f t="shared" si="6"/>
        <v>0</v>
      </c>
      <c r="K40" s="8">
        <f t="shared" si="6"/>
        <v>0</v>
      </c>
      <c r="L40" s="8">
        <f t="shared" si="6"/>
        <v>0</v>
      </c>
      <c r="M40" s="8">
        <f t="shared" si="6"/>
        <v>0</v>
      </c>
      <c r="N40" s="8">
        <f t="shared" si="6"/>
        <v>0</v>
      </c>
    </row>
    <row r="43" spans="1:14" ht="15" x14ac:dyDescent="0.25">
      <c r="A43" s="17" t="s">
        <v>39</v>
      </c>
      <c r="B43" s="6">
        <f>B$9</f>
        <v>2024</v>
      </c>
      <c r="C43" s="6">
        <f t="shared" ref="C43:M43" si="7">C$9</f>
        <v>2025</v>
      </c>
      <c r="D43" s="6">
        <f t="shared" si="7"/>
        <v>2026</v>
      </c>
      <c r="E43" s="6">
        <f t="shared" si="7"/>
        <v>2027</v>
      </c>
      <c r="F43" s="6">
        <f t="shared" si="7"/>
        <v>2028</v>
      </c>
      <c r="G43" s="6">
        <f t="shared" si="7"/>
        <v>2029</v>
      </c>
      <c r="H43" s="6">
        <f t="shared" si="7"/>
        <v>2030</v>
      </c>
      <c r="I43" s="6">
        <f t="shared" si="7"/>
        <v>2031</v>
      </c>
      <c r="J43" s="6">
        <f t="shared" si="7"/>
        <v>2032</v>
      </c>
      <c r="K43" s="6">
        <f t="shared" si="7"/>
        <v>2033</v>
      </c>
      <c r="L43" s="6">
        <f t="shared" si="7"/>
        <v>2034</v>
      </c>
      <c r="M43" s="6">
        <f t="shared" si="7"/>
        <v>2035</v>
      </c>
      <c r="N43" s="6" t="s">
        <v>14</v>
      </c>
    </row>
    <row r="44" spans="1:14" x14ac:dyDescent="0.2">
      <c r="A44" s="15" t="s">
        <v>40</v>
      </c>
      <c r="B44" s="4">
        <f>SUM('Kopier NTNU-data hit:Må være siste fane'!B46)</f>
        <v>0</v>
      </c>
      <c r="C44" s="4">
        <f>SUM('Kopier NTNU-data hit:Må være siste fane'!C46)</f>
        <v>0</v>
      </c>
      <c r="D44" s="4">
        <f>SUM('Kopier NTNU-data hit:Må være siste fane'!D46)</f>
        <v>0</v>
      </c>
      <c r="E44" s="4">
        <f>SUM('Kopier NTNU-data hit:Må være siste fane'!E46)</f>
        <v>0</v>
      </c>
      <c r="F44" s="4">
        <f>SUM('Kopier NTNU-data hit:Må være siste fane'!F46)</f>
        <v>0</v>
      </c>
      <c r="G44" s="4">
        <f>SUM('Kopier NTNU-data hit:Må være siste fane'!G46)</f>
        <v>0</v>
      </c>
      <c r="H44" s="4">
        <f>SUM('Kopier NTNU-data hit:Må være siste fane'!H46)</f>
        <v>0</v>
      </c>
      <c r="I44" s="4">
        <f>SUM('Kopier NTNU-data hit:Må være siste fane'!I46)</f>
        <v>0</v>
      </c>
      <c r="J44" s="4">
        <f>SUM('Kopier NTNU-data hit:Må være siste fane'!J46)</f>
        <v>0</v>
      </c>
      <c r="K44" s="4">
        <f>SUM('Kopier NTNU-data hit:Må være siste fane'!K46)</f>
        <v>0</v>
      </c>
      <c r="L44" s="4">
        <f>SUM('Kopier NTNU-data hit:Må være siste fane'!L46)</f>
        <v>0</v>
      </c>
      <c r="M44" s="4">
        <f>SUM('Kopier NTNU-data hit:Må være siste fane'!M46)</f>
        <v>0</v>
      </c>
      <c r="N44" s="21">
        <f t="shared" ref="N44:N53" si="8">SUM(B44:M44)</f>
        <v>0</v>
      </c>
    </row>
    <row r="45" spans="1:14" x14ac:dyDescent="0.2">
      <c r="A45" s="15" t="s">
        <v>41</v>
      </c>
      <c r="B45" s="4">
        <f>SUM('Kopier NTNU-data hit:Må være siste fane'!B47)</f>
        <v>0</v>
      </c>
      <c r="C45" s="4">
        <f>SUM('Kopier NTNU-data hit:Må være siste fane'!C47)</f>
        <v>0</v>
      </c>
      <c r="D45" s="4">
        <f>SUM('Kopier NTNU-data hit:Må være siste fane'!D47)</f>
        <v>0</v>
      </c>
      <c r="E45" s="4">
        <f>SUM('Kopier NTNU-data hit:Må være siste fane'!E47)</f>
        <v>0</v>
      </c>
      <c r="F45" s="4">
        <f>SUM('Kopier NTNU-data hit:Må være siste fane'!F47)</f>
        <v>0</v>
      </c>
      <c r="G45" s="4">
        <f>SUM('Kopier NTNU-data hit:Må være siste fane'!G47)</f>
        <v>0</v>
      </c>
      <c r="H45" s="4">
        <f>SUM('Kopier NTNU-data hit:Må være siste fane'!H47)</f>
        <v>0</v>
      </c>
      <c r="I45" s="4">
        <f>SUM('Kopier NTNU-data hit:Må være siste fane'!I47)</f>
        <v>0</v>
      </c>
      <c r="J45" s="4">
        <f>SUM('Kopier NTNU-data hit:Må være siste fane'!J47)</f>
        <v>0</v>
      </c>
      <c r="K45" s="4">
        <f>SUM('Kopier NTNU-data hit:Må være siste fane'!K47)</f>
        <v>0</v>
      </c>
      <c r="L45" s="4">
        <f>SUM('Kopier NTNU-data hit:Må være siste fane'!L47)</f>
        <v>0</v>
      </c>
      <c r="M45" s="4">
        <f>SUM('Kopier NTNU-data hit:Må være siste fane'!M47)</f>
        <v>0</v>
      </c>
      <c r="N45" s="22">
        <f t="shared" si="8"/>
        <v>0</v>
      </c>
    </row>
    <row r="46" spans="1:14" x14ac:dyDescent="0.2">
      <c r="A46" s="15" t="s">
        <v>42</v>
      </c>
      <c r="B46" s="4">
        <f>SUM('Kopier NTNU-data hit:Må være siste fane'!B48)</f>
        <v>0</v>
      </c>
      <c r="C46" s="4">
        <f>SUM('Kopier NTNU-data hit:Må være siste fane'!C48)</f>
        <v>0</v>
      </c>
      <c r="D46" s="4">
        <f>SUM('Kopier NTNU-data hit:Må være siste fane'!D48)</f>
        <v>0</v>
      </c>
      <c r="E46" s="4">
        <f>SUM('Kopier NTNU-data hit:Må være siste fane'!E48)</f>
        <v>0</v>
      </c>
      <c r="F46" s="4">
        <f>SUM('Kopier NTNU-data hit:Må være siste fane'!F48)</f>
        <v>0</v>
      </c>
      <c r="G46" s="4">
        <f>SUM('Kopier NTNU-data hit:Må være siste fane'!G48)</f>
        <v>0</v>
      </c>
      <c r="H46" s="4">
        <f>SUM('Kopier NTNU-data hit:Må være siste fane'!H48)</f>
        <v>0</v>
      </c>
      <c r="I46" s="4">
        <f>SUM('Kopier NTNU-data hit:Må være siste fane'!I48)</f>
        <v>0</v>
      </c>
      <c r="J46" s="4">
        <f>SUM('Kopier NTNU-data hit:Må være siste fane'!J48)</f>
        <v>0</v>
      </c>
      <c r="K46" s="4">
        <f>SUM('Kopier NTNU-data hit:Må være siste fane'!K48)</f>
        <v>0</v>
      </c>
      <c r="L46" s="4">
        <f>SUM('Kopier NTNU-data hit:Må være siste fane'!L48)</f>
        <v>0</v>
      </c>
      <c r="M46" s="4">
        <f>SUM('Kopier NTNU-data hit:Må være siste fane'!M48)</f>
        <v>0</v>
      </c>
      <c r="N46" s="22">
        <f t="shared" si="8"/>
        <v>0</v>
      </c>
    </row>
    <row r="47" spans="1:14" x14ac:dyDescent="0.2">
      <c r="A47" s="15" t="s">
        <v>43</v>
      </c>
      <c r="B47" s="4">
        <f>SUM('Kopier NTNU-data hit:Må være siste fane'!B49)</f>
        <v>0</v>
      </c>
      <c r="C47" s="4">
        <f>SUM('Kopier NTNU-data hit:Må være siste fane'!C49)</f>
        <v>0</v>
      </c>
      <c r="D47" s="4">
        <f>SUM('Kopier NTNU-data hit:Må være siste fane'!D49)</f>
        <v>0</v>
      </c>
      <c r="E47" s="4">
        <f>SUM('Kopier NTNU-data hit:Må være siste fane'!E49)</f>
        <v>0</v>
      </c>
      <c r="F47" s="4">
        <f>SUM('Kopier NTNU-data hit:Må være siste fane'!F49)</f>
        <v>0</v>
      </c>
      <c r="G47" s="4">
        <f>SUM('Kopier NTNU-data hit:Må være siste fane'!G49)</f>
        <v>0</v>
      </c>
      <c r="H47" s="4">
        <f>SUM('Kopier NTNU-data hit:Må være siste fane'!H49)</f>
        <v>0</v>
      </c>
      <c r="I47" s="4">
        <f>SUM('Kopier NTNU-data hit:Må være siste fane'!I49)</f>
        <v>0</v>
      </c>
      <c r="J47" s="4">
        <f>SUM('Kopier NTNU-data hit:Må være siste fane'!J49)</f>
        <v>0</v>
      </c>
      <c r="K47" s="4">
        <f>SUM('Kopier NTNU-data hit:Må være siste fane'!K49)</f>
        <v>0</v>
      </c>
      <c r="L47" s="4">
        <f>SUM('Kopier NTNU-data hit:Må være siste fane'!L49)</f>
        <v>0</v>
      </c>
      <c r="M47" s="4">
        <f>SUM('Kopier NTNU-data hit:Må være siste fane'!M49)</f>
        <v>0</v>
      </c>
      <c r="N47" s="22">
        <f t="shared" si="8"/>
        <v>0</v>
      </c>
    </row>
    <row r="48" spans="1:14" x14ac:dyDescent="0.2">
      <c r="A48" s="15" t="s">
        <v>44</v>
      </c>
      <c r="B48" s="4">
        <f>SUM('Kopier NTNU-data hit:Må være siste fane'!B50)</f>
        <v>0</v>
      </c>
      <c r="C48" s="4">
        <f>SUM('Kopier NTNU-data hit:Må være siste fane'!C50)</f>
        <v>0</v>
      </c>
      <c r="D48" s="4">
        <f>SUM('Kopier NTNU-data hit:Må være siste fane'!D50)</f>
        <v>0</v>
      </c>
      <c r="E48" s="4">
        <f>SUM('Kopier NTNU-data hit:Må være siste fane'!E50)</f>
        <v>0</v>
      </c>
      <c r="F48" s="4">
        <f>SUM('Kopier NTNU-data hit:Må være siste fane'!F50)</f>
        <v>0</v>
      </c>
      <c r="G48" s="4">
        <f>SUM('Kopier NTNU-data hit:Må være siste fane'!G50)</f>
        <v>0</v>
      </c>
      <c r="H48" s="4">
        <f>SUM('Kopier NTNU-data hit:Må være siste fane'!H50)</f>
        <v>0</v>
      </c>
      <c r="I48" s="4">
        <f>SUM('Kopier NTNU-data hit:Må være siste fane'!I50)</f>
        <v>0</v>
      </c>
      <c r="J48" s="4">
        <f>SUM('Kopier NTNU-data hit:Må være siste fane'!J50)</f>
        <v>0</v>
      </c>
      <c r="K48" s="4">
        <f>SUM('Kopier NTNU-data hit:Må være siste fane'!K50)</f>
        <v>0</v>
      </c>
      <c r="L48" s="4">
        <f>SUM('Kopier NTNU-data hit:Må være siste fane'!L50)</f>
        <v>0</v>
      </c>
      <c r="M48" s="4">
        <f>SUM('Kopier NTNU-data hit:Må være siste fane'!M50)</f>
        <v>0</v>
      </c>
      <c r="N48" s="22">
        <f t="shared" si="8"/>
        <v>0</v>
      </c>
    </row>
    <row r="49" spans="1:14" x14ac:dyDescent="0.2">
      <c r="A49" s="15" t="s">
        <v>45</v>
      </c>
      <c r="B49" s="4">
        <f>SUM('Kopier NTNU-data hit:Må være siste fane'!B51)</f>
        <v>0</v>
      </c>
      <c r="C49" s="4">
        <f>SUM('Kopier NTNU-data hit:Må være siste fane'!C51)</f>
        <v>0</v>
      </c>
      <c r="D49" s="4">
        <f>SUM('Kopier NTNU-data hit:Må være siste fane'!D51)</f>
        <v>0</v>
      </c>
      <c r="E49" s="4">
        <f>SUM('Kopier NTNU-data hit:Må være siste fane'!E51)</f>
        <v>0</v>
      </c>
      <c r="F49" s="4">
        <f>SUM('Kopier NTNU-data hit:Må være siste fane'!F51)</f>
        <v>0</v>
      </c>
      <c r="G49" s="4">
        <f>SUM('Kopier NTNU-data hit:Må være siste fane'!G51)</f>
        <v>0</v>
      </c>
      <c r="H49" s="4">
        <f>SUM('Kopier NTNU-data hit:Må være siste fane'!H51)</f>
        <v>0</v>
      </c>
      <c r="I49" s="4">
        <f>SUM('Kopier NTNU-data hit:Må være siste fane'!I51)</f>
        <v>0</v>
      </c>
      <c r="J49" s="4">
        <f>SUM('Kopier NTNU-data hit:Må være siste fane'!J51)</f>
        <v>0</v>
      </c>
      <c r="K49" s="4">
        <f>SUM('Kopier NTNU-data hit:Må være siste fane'!K51)</f>
        <v>0</v>
      </c>
      <c r="L49" s="4">
        <f>SUM('Kopier NTNU-data hit:Må være siste fane'!L51)</f>
        <v>0</v>
      </c>
      <c r="M49" s="4">
        <f>SUM('Kopier NTNU-data hit:Må være siste fane'!M51)</f>
        <v>0</v>
      </c>
      <c r="N49" s="22">
        <f t="shared" si="8"/>
        <v>0</v>
      </c>
    </row>
    <row r="50" spans="1:14" x14ac:dyDescent="0.2">
      <c r="A50" s="15" t="s">
        <v>46</v>
      </c>
      <c r="B50" s="4">
        <f>SUM('Kopier NTNU-data hit:Må være siste fane'!B52)</f>
        <v>0</v>
      </c>
      <c r="C50" s="4">
        <f>SUM('Kopier NTNU-data hit:Må være siste fane'!C52)</f>
        <v>0</v>
      </c>
      <c r="D50" s="4">
        <f>SUM('Kopier NTNU-data hit:Må være siste fane'!D52)</f>
        <v>0</v>
      </c>
      <c r="E50" s="4">
        <f>SUM('Kopier NTNU-data hit:Må være siste fane'!E52)</f>
        <v>0</v>
      </c>
      <c r="F50" s="4">
        <f>SUM('Kopier NTNU-data hit:Må være siste fane'!F52)</f>
        <v>0</v>
      </c>
      <c r="G50" s="4">
        <f>SUM('Kopier NTNU-data hit:Må være siste fane'!G52)</f>
        <v>0</v>
      </c>
      <c r="H50" s="4">
        <f>SUM('Kopier NTNU-data hit:Må være siste fane'!H52)</f>
        <v>0</v>
      </c>
      <c r="I50" s="4">
        <f>SUM('Kopier NTNU-data hit:Må være siste fane'!I52)</f>
        <v>0</v>
      </c>
      <c r="J50" s="4">
        <f>SUM('Kopier NTNU-data hit:Må være siste fane'!J52)</f>
        <v>0</v>
      </c>
      <c r="K50" s="4">
        <f>SUM('Kopier NTNU-data hit:Må være siste fane'!K52)</f>
        <v>0</v>
      </c>
      <c r="L50" s="4">
        <f>SUM('Kopier NTNU-data hit:Må være siste fane'!L52)</f>
        <v>0</v>
      </c>
      <c r="M50" s="4">
        <f>SUM('Kopier NTNU-data hit:Må være siste fane'!M52)</f>
        <v>0</v>
      </c>
      <c r="N50" s="22">
        <f t="shared" si="8"/>
        <v>0</v>
      </c>
    </row>
    <row r="51" spans="1:14" x14ac:dyDescent="0.2">
      <c r="A51" s="15" t="s">
        <v>19</v>
      </c>
      <c r="B51" s="4">
        <f>SUM('Kopier NTNU-data hit:Må være siste fane'!B53)</f>
        <v>0</v>
      </c>
      <c r="C51" s="4">
        <f>SUM('Kopier NTNU-data hit:Må være siste fane'!C53)</f>
        <v>0</v>
      </c>
      <c r="D51" s="4">
        <f>SUM('Kopier NTNU-data hit:Må være siste fane'!D53)</f>
        <v>0</v>
      </c>
      <c r="E51" s="4">
        <f>SUM('Kopier NTNU-data hit:Må være siste fane'!E53)</f>
        <v>0</v>
      </c>
      <c r="F51" s="4">
        <f>SUM('Kopier NTNU-data hit:Må være siste fane'!F53)</f>
        <v>0</v>
      </c>
      <c r="G51" s="4">
        <f>SUM('Kopier NTNU-data hit:Må være siste fane'!G53)</f>
        <v>0</v>
      </c>
      <c r="H51" s="4">
        <f>SUM('Kopier NTNU-data hit:Må være siste fane'!H53)</f>
        <v>0</v>
      </c>
      <c r="I51" s="4">
        <f>SUM('Kopier NTNU-data hit:Må være siste fane'!I53)</f>
        <v>0</v>
      </c>
      <c r="J51" s="4">
        <f>SUM('Kopier NTNU-data hit:Må være siste fane'!J53)</f>
        <v>0</v>
      </c>
      <c r="K51" s="4">
        <f>SUM('Kopier NTNU-data hit:Må være siste fane'!K53)</f>
        <v>0</v>
      </c>
      <c r="L51" s="4">
        <f>SUM('Kopier NTNU-data hit:Må være siste fane'!L53)</f>
        <v>0</v>
      </c>
      <c r="M51" s="4">
        <f>SUM('Kopier NTNU-data hit:Må være siste fane'!M53)</f>
        <v>0</v>
      </c>
      <c r="N51" s="22">
        <f t="shared" si="8"/>
        <v>0</v>
      </c>
    </row>
    <row r="52" spans="1:14" x14ac:dyDescent="0.2">
      <c r="A52" s="15" t="s">
        <v>20</v>
      </c>
      <c r="B52" s="4">
        <f>SUM('Kopier NTNU-data hit:Må være siste fane'!B54)</f>
        <v>0</v>
      </c>
      <c r="C52" s="4">
        <f>SUM('Kopier NTNU-data hit:Må være siste fane'!C54)</f>
        <v>0</v>
      </c>
      <c r="D52" s="4">
        <f>SUM('Kopier NTNU-data hit:Må være siste fane'!D54)</f>
        <v>0</v>
      </c>
      <c r="E52" s="4">
        <f>SUM('Kopier NTNU-data hit:Må være siste fane'!E54)</f>
        <v>0</v>
      </c>
      <c r="F52" s="4">
        <f>SUM('Kopier NTNU-data hit:Må være siste fane'!F54)</f>
        <v>0</v>
      </c>
      <c r="G52" s="4">
        <f>SUM('Kopier NTNU-data hit:Må være siste fane'!G54)</f>
        <v>0</v>
      </c>
      <c r="H52" s="4">
        <f>SUM('Kopier NTNU-data hit:Må være siste fane'!H54)</f>
        <v>0</v>
      </c>
      <c r="I52" s="4">
        <f>SUM('Kopier NTNU-data hit:Må være siste fane'!I54)</f>
        <v>0</v>
      </c>
      <c r="J52" s="4">
        <f>SUM('Kopier NTNU-data hit:Må være siste fane'!J54)</f>
        <v>0</v>
      </c>
      <c r="K52" s="4">
        <f>SUM('Kopier NTNU-data hit:Må være siste fane'!K54)</f>
        <v>0</v>
      </c>
      <c r="L52" s="4">
        <f>SUM('Kopier NTNU-data hit:Må være siste fane'!L54)</f>
        <v>0</v>
      </c>
      <c r="M52" s="4">
        <f>SUM('Kopier NTNU-data hit:Må være siste fane'!M54)</f>
        <v>0</v>
      </c>
      <c r="N52" s="22">
        <f t="shared" si="8"/>
        <v>0</v>
      </c>
    </row>
    <row r="53" spans="1:14" x14ac:dyDescent="0.2">
      <c r="A53" s="16" t="s">
        <v>21</v>
      </c>
      <c r="B53" s="4">
        <f>SUM('Kopier NTNU-data hit:Må være siste fane'!B55)</f>
        <v>0</v>
      </c>
      <c r="C53" s="4">
        <f>SUM('Kopier NTNU-data hit:Må være siste fane'!C55)</f>
        <v>0</v>
      </c>
      <c r="D53" s="4">
        <f>SUM('Kopier NTNU-data hit:Må være siste fane'!D55)</f>
        <v>0</v>
      </c>
      <c r="E53" s="4">
        <f>SUM('Kopier NTNU-data hit:Må være siste fane'!E55)</f>
        <v>0</v>
      </c>
      <c r="F53" s="4">
        <f>SUM('Kopier NTNU-data hit:Må være siste fane'!F55)</f>
        <v>0</v>
      </c>
      <c r="G53" s="4">
        <f>SUM('Kopier NTNU-data hit:Må være siste fane'!G55)</f>
        <v>0</v>
      </c>
      <c r="H53" s="4">
        <f>SUM('Kopier NTNU-data hit:Må være siste fane'!H55)</f>
        <v>0</v>
      </c>
      <c r="I53" s="4">
        <f>SUM('Kopier NTNU-data hit:Må være siste fane'!I55)</f>
        <v>0</v>
      </c>
      <c r="J53" s="4">
        <f>SUM('Kopier NTNU-data hit:Må være siste fane'!J55)</f>
        <v>0</v>
      </c>
      <c r="K53" s="4">
        <f>SUM('Kopier NTNU-data hit:Må være siste fane'!K55)</f>
        <v>0</v>
      </c>
      <c r="L53" s="4">
        <f>SUM('Kopier NTNU-data hit:Må være siste fane'!L55)</f>
        <v>0</v>
      </c>
      <c r="M53" s="4">
        <f>SUM('Kopier NTNU-data hit:Må være siste fane'!M55)</f>
        <v>0</v>
      </c>
      <c r="N53" s="23">
        <f t="shared" si="8"/>
        <v>0</v>
      </c>
    </row>
    <row r="54" spans="1:14" ht="15" x14ac:dyDescent="0.25">
      <c r="A54" s="18" t="s">
        <v>47</v>
      </c>
      <c r="B54" s="8">
        <f t="shared" ref="B54:N54" si="9">SUM(B44:B53)</f>
        <v>0</v>
      </c>
      <c r="C54" s="8">
        <f t="shared" si="9"/>
        <v>0</v>
      </c>
      <c r="D54" s="8">
        <f t="shared" si="9"/>
        <v>0</v>
      </c>
      <c r="E54" s="8">
        <f t="shared" si="9"/>
        <v>0</v>
      </c>
      <c r="F54" s="8">
        <f t="shared" si="9"/>
        <v>0</v>
      </c>
      <c r="G54" s="8">
        <f t="shared" si="9"/>
        <v>0</v>
      </c>
      <c r="H54" s="8">
        <f t="shared" si="9"/>
        <v>0</v>
      </c>
      <c r="I54" s="8">
        <f t="shared" si="9"/>
        <v>0</v>
      </c>
      <c r="J54" s="8">
        <f t="shared" si="9"/>
        <v>0</v>
      </c>
      <c r="K54" s="8">
        <f t="shared" si="9"/>
        <v>0</v>
      </c>
      <c r="L54" s="8">
        <f t="shared" si="9"/>
        <v>0</v>
      </c>
      <c r="M54" s="8">
        <f t="shared" si="9"/>
        <v>0</v>
      </c>
      <c r="N54" s="8">
        <f t="shared" si="9"/>
        <v>0</v>
      </c>
    </row>
  </sheetData>
  <sheetProtection algorithmName="SHA-512" hashValue="W+oc7WtH2SPzvmwM0EEz3/S1BaoUNyfkjilm0tgbKapajZqDdwl/yssJSSA7EPUbu7lvjLLlGhLpb1Kc+YlfJA==" saltValue="J6ESbrlfBI6IlICSVGFEr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03286-3715-4E1C-ADEB-F6840B15E0C8}">
  <sheetPr>
    <tabColor rgb="FFFFFF00"/>
  </sheetPr>
  <dimension ref="A2:P212"/>
  <sheetViews>
    <sheetView showGridLines="0" tabSelected="1" workbookViewId="0"/>
  </sheetViews>
  <sheetFormatPr defaultColWidth="9.140625" defaultRowHeight="12.75" x14ac:dyDescent="0.2"/>
  <cols>
    <col min="1" max="1" width="69.42578125" style="28" bestFit="1" customWidth="1"/>
    <col min="2" max="2" width="14.42578125" style="28" customWidth="1"/>
    <col min="3" max="3" width="15.5703125" style="28" customWidth="1"/>
    <col min="4" max="11" width="13.5703125" style="28" bestFit="1" customWidth="1"/>
    <col min="12" max="16" width="13.5703125" style="28" customWidth="1"/>
    <col min="17" max="16384" width="9.140625" style="28"/>
  </cols>
  <sheetData>
    <row r="2" spans="1:16" ht="18" x14ac:dyDescent="0.25">
      <c r="A2" s="29" t="s">
        <v>63</v>
      </c>
    </row>
    <row r="3" spans="1:16" ht="18" x14ac:dyDescent="0.25">
      <c r="A3" s="29" t="s">
        <v>0</v>
      </c>
    </row>
    <row r="5" spans="1:16" ht="15" x14ac:dyDescent="0.25">
      <c r="A5" s="30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1" t="s">
        <v>12</v>
      </c>
      <c r="M5" s="31" t="s">
        <v>13</v>
      </c>
      <c r="N5" s="32" t="s">
        <v>14</v>
      </c>
    </row>
    <row r="6" spans="1:16" x14ac:dyDescent="0.2">
      <c r="B6" s="33">
        <v>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f>SUM(B6:M6)</f>
        <v>0</v>
      </c>
    </row>
    <row r="9" spans="1:16" ht="15" x14ac:dyDescent="0.25">
      <c r="A9" s="34" t="s">
        <v>15</v>
      </c>
      <c r="B9" s="35">
        <v>2024</v>
      </c>
      <c r="C9" s="35">
        <v>2025</v>
      </c>
      <c r="D9" s="35">
        <v>2026</v>
      </c>
      <c r="E9" s="35">
        <v>2027</v>
      </c>
      <c r="F9" s="35">
        <v>2028</v>
      </c>
      <c r="G9" s="35">
        <v>2029</v>
      </c>
      <c r="H9" s="35">
        <v>2030</v>
      </c>
      <c r="I9" s="35">
        <v>2031</v>
      </c>
      <c r="J9" s="35">
        <v>2032</v>
      </c>
      <c r="K9" s="35">
        <v>2033</v>
      </c>
      <c r="L9" s="35">
        <v>2034</v>
      </c>
      <c r="M9" s="35">
        <v>2035</v>
      </c>
      <c r="N9" s="35" t="s">
        <v>16</v>
      </c>
    </row>
    <row r="10" spans="1:16" x14ac:dyDescent="0.2">
      <c r="A10" s="36"/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f>SUM(B10:M10)</f>
        <v>0</v>
      </c>
    </row>
    <row r="11" spans="1:16" x14ac:dyDescent="0.2">
      <c r="P11" s="27"/>
    </row>
    <row r="13" spans="1:16" ht="15" x14ac:dyDescent="0.25">
      <c r="A13" s="34" t="s">
        <v>17</v>
      </c>
      <c r="B13" s="35">
        <v>2024</v>
      </c>
      <c r="C13" s="35">
        <v>2025</v>
      </c>
      <c r="D13" s="35">
        <v>2026</v>
      </c>
      <c r="E13" s="35">
        <v>2027</v>
      </c>
      <c r="F13" s="35">
        <v>2028</v>
      </c>
      <c r="G13" s="35">
        <v>2029</v>
      </c>
      <c r="H13" s="35">
        <v>2030</v>
      </c>
      <c r="I13" s="35">
        <v>2031</v>
      </c>
      <c r="J13" s="35">
        <v>2032</v>
      </c>
      <c r="K13" s="35">
        <v>2033</v>
      </c>
      <c r="L13" s="35">
        <v>2034</v>
      </c>
      <c r="M13" s="35">
        <v>2035</v>
      </c>
      <c r="N13" s="35" t="s">
        <v>14</v>
      </c>
    </row>
    <row r="14" spans="1:16" x14ac:dyDescent="0.2">
      <c r="A14" s="37" t="s">
        <v>18</v>
      </c>
      <c r="B14" s="27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9">
        <f>SUM(B14:M14)</f>
        <v>0</v>
      </c>
    </row>
    <row r="15" spans="1:16" x14ac:dyDescent="0.2">
      <c r="A15" s="40" t="s">
        <v>19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41">
        <f>SUM(B15:M15)</f>
        <v>0</v>
      </c>
    </row>
    <row r="16" spans="1:16" x14ac:dyDescent="0.2">
      <c r="A16" s="40" t="s">
        <v>20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41">
        <f>SUM(B16:M16)</f>
        <v>0</v>
      </c>
    </row>
    <row r="17" spans="1:14" x14ac:dyDescent="0.2">
      <c r="A17" s="42" t="s">
        <v>21</v>
      </c>
      <c r="B17" s="27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4">
        <f>SUM(B17:M17)</f>
        <v>0</v>
      </c>
    </row>
    <row r="18" spans="1:14" ht="15" x14ac:dyDescent="0.25">
      <c r="A18" s="45" t="s">
        <v>22</v>
      </c>
      <c r="B18" s="33">
        <f t="shared" ref="B18:N18" si="0">SUM(B14:B17)</f>
        <v>0</v>
      </c>
      <c r="C18" s="33">
        <f t="shared" si="0"/>
        <v>0</v>
      </c>
      <c r="D18" s="33">
        <f t="shared" si="0"/>
        <v>0</v>
      </c>
      <c r="E18" s="33">
        <f t="shared" si="0"/>
        <v>0</v>
      </c>
      <c r="F18" s="33">
        <f t="shared" si="0"/>
        <v>0</v>
      </c>
      <c r="G18" s="33">
        <f t="shared" si="0"/>
        <v>0</v>
      </c>
      <c r="H18" s="33">
        <f t="shared" si="0"/>
        <v>0</v>
      </c>
      <c r="I18" s="33">
        <f t="shared" si="0"/>
        <v>0</v>
      </c>
      <c r="J18" s="33">
        <f t="shared" si="0"/>
        <v>0</v>
      </c>
      <c r="K18" s="33">
        <f t="shared" si="0"/>
        <v>0</v>
      </c>
      <c r="L18" s="33">
        <f t="shared" si="0"/>
        <v>0</v>
      </c>
      <c r="M18" s="33">
        <f t="shared" si="0"/>
        <v>0</v>
      </c>
      <c r="N18" s="33">
        <f t="shared" si="0"/>
        <v>0</v>
      </c>
    </row>
    <row r="21" spans="1:14" ht="15" x14ac:dyDescent="0.25">
      <c r="A21" s="46" t="s">
        <v>23</v>
      </c>
      <c r="B21" s="35">
        <v>2024</v>
      </c>
      <c r="C21" s="35">
        <v>2025</v>
      </c>
      <c r="D21" s="35">
        <v>2026</v>
      </c>
      <c r="E21" s="35">
        <v>2027</v>
      </c>
      <c r="F21" s="35">
        <v>2028</v>
      </c>
      <c r="G21" s="35">
        <v>2029</v>
      </c>
      <c r="H21" s="35">
        <v>2030</v>
      </c>
      <c r="I21" s="35">
        <v>2031</v>
      </c>
      <c r="J21" s="35">
        <v>2032</v>
      </c>
      <c r="K21" s="35">
        <v>2033</v>
      </c>
      <c r="L21" s="35">
        <v>2034</v>
      </c>
      <c r="M21" s="35">
        <v>2035</v>
      </c>
      <c r="N21" s="47" t="s">
        <v>14</v>
      </c>
    </row>
    <row r="22" spans="1:14" x14ac:dyDescent="0.2">
      <c r="A22" s="48" t="s">
        <v>24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0">
        <f>SUM(B22:M22)</f>
        <v>0</v>
      </c>
    </row>
    <row r="23" spans="1:14" x14ac:dyDescent="0.2">
      <c r="A23" s="51" t="s">
        <v>25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>
        <f>SUM(B23:M23)</f>
        <v>0</v>
      </c>
    </row>
    <row r="24" spans="1:14" x14ac:dyDescent="0.2">
      <c r="A24" s="54" t="s">
        <v>26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41">
        <f>SUM(B24:M24)</f>
        <v>0</v>
      </c>
    </row>
    <row r="25" spans="1:14" x14ac:dyDescent="0.2">
      <c r="A25" s="51" t="s">
        <v>27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>
        <f>SUM(B25:M25)</f>
        <v>0</v>
      </c>
    </row>
    <row r="26" spans="1:14" x14ac:dyDescent="0.2">
      <c r="A26" s="55" t="s">
        <v>28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>
        <f>SUM(B26:M26)</f>
        <v>0</v>
      </c>
    </row>
    <row r="27" spans="1:14" ht="15" x14ac:dyDescent="0.25">
      <c r="A27" s="45" t="s">
        <v>22</v>
      </c>
      <c r="B27" s="33">
        <f t="shared" ref="B27:N27" si="1">SUM(B22:B26)</f>
        <v>0</v>
      </c>
      <c r="C27" s="33">
        <f t="shared" si="1"/>
        <v>0</v>
      </c>
      <c r="D27" s="33">
        <f t="shared" si="1"/>
        <v>0</v>
      </c>
      <c r="E27" s="33">
        <f t="shared" si="1"/>
        <v>0</v>
      </c>
      <c r="F27" s="33">
        <f t="shared" si="1"/>
        <v>0</v>
      </c>
      <c r="G27" s="33">
        <f t="shared" si="1"/>
        <v>0</v>
      </c>
      <c r="H27" s="33">
        <f t="shared" si="1"/>
        <v>0</v>
      </c>
      <c r="I27" s="33">
        <f t="shared" si="1"/>
        <v>0</v>
      </c>
      <c r="J27" s="33">
        <f t="shared" si="1"/>
        <v>0</v>
      </c>
      <c r="K27" s="33">
        <f t="shared" si="1"/>
        <v>0</v>
      </c>
      <c r="L27" s="33">
        <f t="shared" si="1"/>
        <v>0</v>
      </c>
      <c r="M27" s="33">
        <f t="shared" si="1"/>
        <v>0</v>
      </c>
      <c r="N27" s="33">
        <f t="shared" si="1"/>
        <v>0</v>
      </c>
    </row>
    <row r="30" spans="1:14" ht="25.5" x14ac:dyDescent="0.25">
      <c r="A30" s="58" t="s">
        <v>29</v>
      </c>
      <c r="B30" s="59" t="s">
        <v>30</v>
      </c>
      <c r="C30" s="59" t="s">
        <v>31</v>
      </c>
      <c r="D30" s="59" t="s">
        <v>32</v>
      </c>
    </row>
    <row r="31" spans="1:14" x14ac:dyDescent="0.2">
      <c r="B31" s="27">
        <v>0</v>
      </c>
      <c r="C31" s="27">
        <v>0</v>
      </c>
      <c r="D31" s="27">
        <v>0</v>
      </c>
    </row>
    <row r="32" spans="1:14" x14ac:dyDescent="0.2">
      <c r="C32" s="27"/>
    </row>
    <row r="34" spans="1:16" ht="15" x14ac:dyDescent="0.25">
      <c r="A34" s="60" t="s">
        <v>33</v>
      </c>
      <c r="B34" s="35">
        <v>2024</v>
      </c>
      <c r="C34" s="35">
        <v>2025</v>
      </c>
      <c r="D34" s="35">
        <v>2026</v>
      </c>
      <c r="E34" s="35">
        <v>2027</v>
      </c>
      <c r="F34" s="35">
        <v>2028</v>
      </c>
      <c r="G34" s="35">
        <v>2029</v>
      </c>
      <c r="H34" s="35">
        <v>2030</v>
      </c>
      <c r="I34" s="35">
        <v>2031</v>
      </c>
      <c r="J34" s="35">
        <v>2032</v>
      </c>
      <c r="K34" s="35">
        <v>2033</v>
      </c>
      <c r="L34" s="35">
        <v>2034</v>
      </c>
      <c r="M34" s="35">
        <v>2035</v>
      </c>
      <c r="N34" s="35" t="s">
        <v>14</v>
      </c>
    </row>
    <row r="35" spans="1:16" x14ac:dyDescent="0.2">
      <c r="A35" s="40" t="s">
        <v>34</v>
      </c>
      <c r="B35" s="61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39">
        <f>SUM(B35:M35)</f>
        <v>0</v>
      </c>
      <c r="P35" s="27"/>
    </row>
    <row r="36" spans="1:16" x14ac:dyDescent="0.2">
      <c r="A36" s="40" t="s">
        <v>35</v>
      </c>
      <c r="B36" s="61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41">
        <f>SUM(B36:M36)</f>
        <v>0</v>
      </c>
    </row>
    <row r="37" spans="1:16" x14ac:dyDescent="0.2">
      <c r="A37" s="40" t="s">
        <v>36</v>
      </c>
      <c r="B37" s="61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41">
        <f>SUM(B37:M37)</f>
        <v>0</v>
      </c>
    </row>
    <row r="38" spans="1:16" x14ac:dyDescent="0.2">
      <c r="A38" s="40" t="s">
        <v>37</v>
      </c>
      <c r="B38" s="61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41">
        <f>SUM(B38:M38)</f>
        <v>0</v>
      </c>
      <c r="P38" s="27"/>
    </row>
    <row r="39" spans="1:16" x14ac:dyDescent="0.2">
      <c r="A39" s="42" t="s">
        <v>38</v>
      </c>
      <c r="B39" s="62">
        <v>0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4">
        <f>SUM(B39:M39)</f>
        <v>0</v>
      </c>
    </row>
    <row r="40" spans="1:16" ht="15" x14ac:dyDescent="0.25">
      <c r="A40" s="45" t="s">
        <v>22</v>
      </c>
      <c r="B40" s="33">
        <f t="shared" ref="B40:N40" si="2">SUM(B35:B39)</f>
        <v>0</v>
      </c>
      <c r="C40" s="33">
        <f t="shared" si="2"/>
        <v>0</v>
      </c>
      <c r="D40" s="33">
        <f t="shared" si="2"/>
        <v>0</v>
      </c>
      <c r="E40" s="33">
        <f t="shared" si="2"/>
        <v>0</v>
      </c>
      <c r="F40" s="33">
        <f t="shared" si="2"/>
        <v>0</v>
      </c>
      <c r="G40" s="33">
        <f t="shared" si="2"/>
        <v>0</v>
      </c>
      <c r="H40" s="33">
        <f t="shared" si="2"/>
        <v>0</v>
      </c>
      <c r="I40" s="33">
        <f t="shared" si="2"/>
        <v>0</v>
      </c>
      <c r="J40" s="33">
        <f t="shared" si="2"/>
        <v>0</v>
      </c>
      <c r="K40" s="33">
        <f t="shared" si="2"/>
        <v>0</v>
      </c>
      <c r="L40" s="33">
        <f t="shared" si="2"/>
        <v>0</v>
      </c>
      <c r="M40" s="33">
        <f t="shared" si="2"/>
        <v>0</v>
      </c>
      <c r="N40" s="33">
        <f t="shared" si="2"/>
        <v>0</v>
      </c>
    </row>
    <row r="43" spans="1:16" ht="15" x14ac:dyDescent="0.25">
      <c r="A43" s="63" t="s">
        <v>39</v>
      </c>
      <c r="B43" s="35">
        <f t="shared" ref="B43:M43" si="3">B60</f>
        <v>2024</v>
      </c>
      <c r="C43" s="35">
        <f t="shared" si="3"/>
        <v>2025</v>
      </c>
      <c r="D43" s="35">
        <f t="shared" si="3"/>
        <v>2026</v>
      </c>
      <c r="E43" s="35">
        <f t="shared" si="3"/>
        <v>2027</v>
      </c>
      <c r="F43" s="35">
        <f t="shared" si="3"/>
        <v>2028</v>
      </c>
      <c r="G43" s="35">
        <f t="shared" si="3"/>
        <v>2029</v>
      </c>
      <c r="H43" s="35">
        <f t="shared" si="3"/>
        <v>2030</v>
      </c>
      <c r="I43" s="35">
        <f t="shared" si="3"/>
        <v>2031</v>
      </c>
      <c r="J43" s="35">
        <f t="shared" si="3"/>
        <v>2032</v>
      </c>
      <c r="K43" s="35">
        <f t="shared" si="3"/>
        <v>2033</v>
      </c>
      <c r="L43" s="35">
        <f t="shared" si="3"/>
        <v>2034</v>
      </c>
      <c r="M43" s="35">
        <f t="shared" si="3"/>
        <v>2035</v>
      </c>
      <c r="N43" s="35" t="s">
        <v>14</v>
      </c>
    </row>
    <row r="44" spans="1:16" x14ac:dyDescent="0.2">
      <c r="A44" s="54" t="s">
        <v>40</v>
      </c>
      <c r="B44" s="61">
        <f t="shared" ref="B44:M49" si="4">IF($N$71&lt;&gt;0,IF(SUM(B$61:B$66)&gt;SUM(B$36:B$39),SUM(B$36:B$39)/SUM(B$61:B$66)*B61,B61),B74)</f>
        <v>0</v>
      </c>
      <c r="C44" s="27">
        <f t="shared" si="4"/>
        <v>0</v>
      </c>
      <c r="D44" s="27">
        <f t="shared" si="4"/>
        <v>0</v>
      </c>
      <c r="E44" s="27">
        <f t="shared" si="4"/>
        <v>0</v>
      </c>
      <c r="F44" s="27">
        <f t="shared" si="4"/>
        <v>0</v>
      </c>
      <c r="G44" s="27">
        <f t="shared" si="4"/>
        <v>0</v>
      </c>
      <c r="H44" s="27">
        <f t="shared" si="4"/>
        <v>0</v>
      </c>
      <c r="I44" s="27">
        <f t="shared" si="4"/>
        <v>0</v>
      </c>
      <c r="J44" s="27">
        <f t="shared" si="4"/>
        <v>0</v>
      </c>
      <c r="K44" s="27">
        <f t="shared" si="4"/>
        <v>0</v>
      </c>
      <c r="L44" s="27">
        <f t="shared" si="4"/>
        <v>0</v>
      </c>
      <c r="M44" s="27">
        <f t="shared" si="4"/>
        <v>0</v>
      </c>
      <c r="N44" s="39">
        <f t="shared" ref="N44:N53" si="5">SUM(B44:M44)</f>
        <v>0</v>
      </c>
    </row>
    <row r="45" spans="1:16" x14ac:dyDescent="0.2">
      <c r="A45" s="54" t="s">
        <v>41</v>
      </c>
      <c r="B45" s="61">
        <f t="shared" si="4"/>
        <v>0</v>
      </c>
      <c r="C45" s="27">
        <f t="shared" si="4"/>
        <v>0</v>
      </c>
      <c r="D45" s="27">
        <f t="shared" si="4"/>
        <v>0</v>
      </c>
      <c r="E45" s="27">
        <f t="shared" si="4"/>
        <v>0</v>
      </c>
      <c r="F45" s="27">
        <f t="shared" si="4"/>
        <v>0</v>
      </c>
      <c r="G45" s="27">
        <f t="shared" si="4"/>
        <v>0</v>
      </c>
      <c r="H45" s="27">
        <f t="shared" si="4"/>
        <v>0</v>
      </c>
      <c r="I45" s="27">
        <f t="shared" si="4"/>
        <v>0</v>
      </c>
      <c r="J45" s="27">
        <f t="shared" si="4"/>
        <v>0</v>
      </c>
      <c r="K45" s="27">
        <f t="shared" si="4"/>
        <v>0</v>
      </c>
      <c r="L45" s="27">
        <f t="shared" si="4"/>
        <v>0</v>
      </c>
      <c r="M45" s="27">
        <f t="shared" si="4"/>
        <v>0</v>
      </c>
      <c r="N45" s="41">
        <f t="shared" si="5"/>
        <v>0</v>
      </c>
    </row>
    <row r="46" spans="1:16" x14ac:dyDescent="0.2">
      <c r="A46" s="54" t="s">
        <v>42</v>
      </c>
      <c r="B46" s="61">
        <f t="shared" si="4"/>
        <v>0</v>
      </c>
      <c r="C46" s="27">
        <f t="shared" si="4"/>
        <v>0</v>
      </c>
      <c r="D46" s="27">
        <f t="shared" si="4"/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27">
        <f t="shared" si="4"/>
        <v>0</v>
      </c>
      <c r="M46" s="27">
        <f t="shared" si="4"/>
        <v>0</v>
      </c>
      <c r="N46" s="41">
        <f t="shared" si="5"/>
        <v>0</v>
      </c>
    </row>
    <row r="47" spans="1:16" x14ac:dyDescent="0.2">
      <c r="A47" s="54" t="s">
        <v>43</v>
      </c>
      <c r="B47" s="61">
        <f t="shared" si="4"/>
        <v>0</v>
      </c>
      <c r="C47" s="27">
        <f t="shared" si="4"/>
        <v>0</v>
      </c>
      <c r="D47" s="27">
        <f t="shared" si="4"/>
        <v>0</v>
      </c>
      <c r="E47" s="27">
        <f t="shared" si="4"/>
        <v>0</v>
      </c>
      <c r="F47" s="27">
        <f t="shared" si="4"/>
        <v>0</v>
      </c>
      <c r="G47" s="27">
        <f t="shared" si="4"/>
        <v>0</v>
      </c>
      <c r="H47" s="27">
        <f t="shared" si="4"/>
        <v>0</v>
      </c>
      <c r="I47" s="27">
        <f t="shared" si="4"/>
        <v>0</v>
      </c>
      <c r="J47" s="27">
        <f t="shared" si="4"/>
        <v>0</v>
      </c>
      <c r="K47" s="27">
        <f t="shared" si="4"/>
        <v>0</v>
      </c>
      <c r="L47" s="27">
        <f t="shared" si="4"/>
        <v>0</v>
      </c>
      <c r="M47" s="27">
        <f t="shared" si="4"/>
        <v>0</v>
      </c>
      <c r="N47" s="41">
        <f t="shared" si="5"/>
        <v>0</v>
      </c>
    </row>
    <row r="48" spans="1:16" x14ac:dyDescent="0.2">
      <c r="A48" s="54" t="s">
        <v>44</v>
      </c>
      <c r="B48" s="61">
        <f t="shared" si="4"/>
        <v>0</v>
      </c>
      <c r="C48" s="27">
        <f t="shared" si="4"/>
        <v>0</v>
      </c>
      <c r="D48" s="27">
        <f t="shared" si="4"/>
        <v>0</v>
      </c>
      <c r="E48" s="27">
        <f t="shared" si="4"/>
        <v>0</v>
      </c>
      <c r="F48" s="27">
        <f t="shared" si="4"/>
        <v>0</v>
      </c>
      <c r="G48" s="27">
        <f t="shared" si="4"/>
        <v>0</v>
      </c>
      <c r="H48" s="27">
        <f t="shared" si="4"/>
        <v>0</v>
      </c>
      <c r="I48" s="27">
        <f t="shared" si="4"/>
        <v>0</v>
      </c>
      <c r="J48" s="27">
        <f t="shared" si="4"/>
        <v>0</v>
      </c>
      <c r="K48" s="27">
        <f t="shared" si="4"/>
        <v>0</v>
      </c>
      <c r="L48" s="27">
        <f t="shared" si="4"/>
        <v>0</v>
      </c>
      <c r="M48" s="27">
        <f t="shared" si="4"/>
        <v>0</v>
      </c>
      <c r="N48" s="41">
        <f t="shared" si="5"/>
        <v>0</v>
      </c>
    </row>
    <row r="49" spans="1:16" x14ac:dyDescent="0.2">
      <c r="A49" s="54" t="s">
        <v>45</v>
      </c>
      <c r="B49" s="61">
        <f t="shared" si="4"/>
        <v>0</v>
      </c>
      <c r="C49" s="27">
        <f t="shared" si="4"/>
        <v>0</v>
      </c>
      <c r="D49" s="27">
        <f t="shared" si="4"/>
        <v>0</v>
      </c>
      <c r="E49" s="27">
        <f t="shared" si="4"/>
        <v>0</v>
      </c>
      <c r="F49" s="27">
        <f t="shared" si="4"/>
        <v>0</v>
      </c>
      <c r="G49" s="27">
        <f t="shared" si="4"/>
        <v>0</v>
      </c>
      <c r="H49" s="27">
        <f t="shared" si="4"/>
        <v>0</v>
      </c>
      <c r="I49" s="27">
        <f t="shared" si="4"/>
        <v>0</v>
      </c>
      <c r="J49" s="27">
        <f t="shared" si="4"/>
        <v>0</v>
      </c>
      <c r="K49" s="27">
        <f t="shared" si="4"/>
        <v>0</v>
      </c>
      <c r="L49" s="27">
        <f t="shared" si="4"/>
        <v>0</v>
      </c>
      <c r="M49" s="27">
        <f t="shared" si="4"/>
        <v>0</v>
      </c>
      <c r="N49" s="41">
        <f t="shared" si="5"/>
        <v>0</v>
      </c>
    </row>
    <row r="50" spans="1:16" x14ac:dyDescent="0.2">
      <c r="A50" s="54" t="s">
        <v>46</v>
      </c>
      <c r="B50" s="61">
        <f t="shared" ref="B50:M50" si="6">IF($N$71&lt;&gt;0,IF(SUM(B$44:B$49)&gt;=SUM(B$36:B$39),0,IF(B67&gt;(SUM(B$36:B$39)-SUM(B$44:B$49)),SUM(B$36:B$39)-SUM(B$44:B$49),B67)),B80)</f>
        <v>0</v>
      </c>
      <c r="C50" s="27">
        <f t="shared" si="6"/>
        <v>0</v>
      </c>
      <c r="D50" s="27">
        <f t="shared" si="6"/>
        <v>0</v>
      </c>
      <c r="E50" s="27">
        <f t="shared" si="6"/>
        <v>0</v>
      </c>
      <c r="F50" s="27">
        <f t="shared" si="6"/>
        <v>0</v>
      </c>
      <c r="G50" s="27">
        <f t="shared" si="6"/>
        <v>0</v>
      </c>
      <c r="H50" s="27">
        <f t="shared" si="6"/>
        <v>0</v>
      </c>
      <c r="I50" s="27">
        <f t="shared" si="6"/>
        <v>0</v>
      </c>
      <c r="J50" s="27">
        <f t="shared" si="6"/>
        <v>0</v>
      </c>
      <c r="K50" s="27">
        <f t="shared" si="6"/>
        <v>0</v>
      </c>
      <c r="L50" s="27">
        <f t="shared" si="6"/>
        <v>0</v>
      </c>
      <c r="M50" s="27">
        <f t="shared" si="6"/>
        <v>0</v>
      </c>
      <c r="N50" s="41">
        <f t="shared" si="5"/>
        <v>0</v>
      </c>
    </row>
    <row r="51" spans="1:16" x14ac:dyDescent="0.2">
      <c r="A51" s="54" t="s">
        <v>19</v>
      </c>
      <c r="B51" s="61">
        <f t="shared" ref="B51:M51" si="7">IF($N$71&lt;&gt;0,IF(SUM(B$44:B$50)&gt;=SUM(B$36:B$39),0,IF(B68&gt;(SUM(B$36:B$39)-SUM(B$44:B$50)),SUM(B$36:B$39)-SUM(B$44:B$50),B68)),B81)</f>
        <v>0</v>
      </c>
      <c r="C51" s="27">
        <f t="shared" si="7"/>
        <v>0</v>
      </c>
      <c r="D51" s="27">
        <f t="shared" si="7"/>
        <v>0</v>
      </c>
      <c r="E51" s="27">
        <f t="shared" si="7"/>
        <v>0</v>
      </c>
      <c r="F51" s="27">
        <f t="shared" si="7"/>
        <v>0</v>
      </c>
      <c r="G51" s="27">
        <f t="shared" si="7"/>
        <v>0</v>
      </c>
      <c r="H51" s="27">
        <f t="shared" si="7"/>
        <v>0</v>
      </c>
      <c r="I51" s="27">
        <f t="shared" si="7"/>
        <v>0</v>
      </c>
      <c r="J51" s="27">
        <f t="shared" si="7"/>
        <v>0</v>
      </c>
      <c r="K51" s="27">
        <f t="shared" si="7"/>
        <v>0</v>
      </c>
      <c r="L51" s="27">
        <f t="shared" si="7"/>
        <v>0</v>
      </c>
      <c r="M51" s="27">
        <f t="shared" si="7"/>
        <v>0</v>
      </c>
      <c r="N51" s="41">
        <f t="shared" si="5"/>
        <v>0</v>
      </c>
    </row>
    <row r="52" spans="1:16" x14ac:dyDescent="0.2">
      <c r="A52" s="54" t="s">
        <v>20</v>
      </c>
      <c r="B52" s="61">
        <f t="shared" ref="B52:M52" si="8">IF($N$71&lt;&gt;0,IF(SUM(B$44:B$51)&gt;=SUM(B$36:B$39),0,IF(B69&gt;(SUM(B$36:B$39)-SUM(B$44:B$51)),SUM(B$36:B$39)-SUM(B$44:B$51),B69)),B82)</f>
        <v>0</v>
      </c>
      <c r="C52" s="27">
        <f t="shared" si="8"/>
        <v>0</v>
      </c>
      <c r="D52" s="27">
        <f t="shared" si="8"/>
        <v>0</v>
      </c>
      <c r="E52" s="27">
        <f t="shared" si="8"/>
        <v>0</v>
      </c>
      <c r="F52" s="27">
        <f t="shared" si="8"/>
        <v>0</v>
      </c>
      <c r="G52" s="27">
        <f t="shared" si="8"/>
        <v>0</v>
      </c>
      <c r="H52" s="27">
        <f t="shared" si="8"/>
        <v>0</v>
      </c>
      <c r="I52" s="27">
        <f t="shared" si="8"/>
        <v>0</v>
      </c>
      <c r="J52" s="27">
        <f t="shared" si="8"/>
        <v>0</v>
      </c>
      <c r="K52" s="27">
        <f t="shared" si="8"/>
        <v>0</v>
      </c>
      <c r="L52" s="27">
        <f t="shared" si="8"/>
        <v>0</v>
      </c>
      <c r="M52" s="27">
        <f t="shared" si="8"/>
        <v>0</v>
      </c>
      <c r="N52" s="41">
        <f t="shared" si="5"/>
        <v>0</v>
      </c>
      <c r="P52" s="27"/>
    </row>
    <row r="53" spans="1:16" x14ac:dyDescent="0.2">
      <c r="A53" s="64" t="s">
        <v>21</v>
      </c>
      <c r="B53" s="62">
        <f t="shared" ref="B53:M53" si="9">IF($N$71&lt;&gt;0,SUM(B$36:B$39)-SUM(B$44:B$52),B83)</f>
        <v>0</v>
      </c>
      <c r="C53" s="43">
        <f t="shared" si="9"/>
        <v>0</v>
      </c>
      <c r="D53" s="43">
        <f t="shared" si="9"/>
        <v>0</v>
      </c>
      <c r="E53" s="43">
        <f t="shared" si="9"/>
        <v>0</v>
      </c>
      <c r="F53" s="43">
        <f t="shared" si="9"/>
        <v>0</v>
      </c>
      <c r="G53" s="43">
        <f t="shared" si="9"/>
        <v>0</v>
      </c>
      <c r="H53" s="43">
        <f t="shared" si="9"/>
        <v>0</v>
      </c>
      <c r="I53" s="43">
        <f t="shared" si="9"/>
        <v>0</v>
      </c>
      <c r="J53" s="43">
        <f t="shared" si="9"/>
        <v>0</v>
      </c>
      <c r="K53" s="43">
        <f t="shared" si="9"/>
        <v>0</v>
      </c>
      <c r="L53" s="43">
        <f t="shared" si="9"/>
        <v>0</v>
      </c>
      <c r="M53" s="43">
        <f t="shared" si="9"/>
        <v>0</v>
      </c>
      <c r="N53" s="44">
        <f t="shared" si="5"/>
        <v>0</v>
      </c>
    </row>
    <row r="54" spans="1:16" ht="15" x14ac:dyDescent="0.25">
      <c r="A54" s="65" t="s">
        <v>47</v>
      </c>
      <c r="B54" s="33">
        <f t="shared" ref="B54:N54" si="10">SUM(B44:B53)</f>
        <v>0</v>
      </c>
      <c r="C54" s="33">
        <f t="shared" si="10"/>
        <v>0</v>
      </c>
      <c r="D54" s="33">
        <f t="shared" si="10"/>
        <v>0</v>
      </c>
      <c r="E54" s="33">
        <f t="shared" si="10"/>
        <v>0</v>
      </c>
      <c r="F54" s="33">
        <f t="shared" si="10"/>
        <v>0</v>
      </c>
      <c r="G54" s="33">
        <f t="shared" si="10"/>
        <v>0</v>
      </c>
      <c r="H54" s="33">
        <f t="shared" si="10"/>
        <v>0</v>
      </c>
      <c r="I54" s="33">
        <f t="shared" si="10"/>
        <v>0</v>
      </c>
      <c r="J54" s="33">
        <f t="shared" si="10"/>
        <v>0</v>
      </c>
      <c r="K54" s="33">
        <f t="shared" si="10"/>
        <v>0</v>
      </c>
      <c r="L54" s="33">
        <f t="shared" si="10"/>
        <v>0</v>
      </c>
      <c r="M54" s="33">
        <f t="shared" si="10"/>
        <v>0</v>
      </c>
      <c r="N54" s="33">
        <f t="shared" si="10"/>
        <v>0</v>
      </c>
    </row>
    <row r="56" spans="1:16" x14ac:dyDescent="0.2">
      <c r="D56" s="27"/>
    </row>
    <row r="57" spans="1:16" x14ac:dyDescent="0.2">
      <c r="A57" s="66" t="s">
        <v>48</v>
      </c>
      <c r="B57" s="67">
        <f t="shared" ref="B57:N57" si="11">IF($A$58=1,+B36+B37+B38+B39-B54,+B39-B54)</f>
        <v>0</v>
      </c>
      <c r="C57" s="67">
        <f t="shared" si="11"/>
        <v>0</v>
      </c>
      <c r="D57" s="67">
        <f t="shared" si="11"/>
        <v>0</v>
      </c>
      <c r="E57" s="67">
        <f t="shared" si="11"/>
        <v>0</v>
      </c>
      <c r="F57" s="67">
        <f t="shared" si="11"/>
        <v>0</v>
      </c>
      <c r="G57" s="67">
        <f t="shared" si="11"/>
        <v>0</v>
      </c>
      <c r="H57" s="67">
        <f t="shared" si="11"/>
        <v>0</v>
      </c>
      <c r="I57" s="67">
        <f t="shared" si="11"/>
        <v>0</v>
      </c>
      <c r="J57" s="67">
        <f t="shared" si="11"/>
        <v>0</v>
      </c>
      <c r="K57" s="67">
        <f t="shared" si="11"/>
        <v>0</v>
      </c>
      <c r="L57" s="67">
        <f t="shared" si="11"/>
        <v>0</v>
      </c>
      <c r="M57" s="67">
        <f t="shared" si="11"/>
        <v>0</v>
      </c>
      <c r="N57" s="67">
        <f t="shared" si="11"/>
        <v>0</v>
      </c>
    </row>
    <row r="58" spans="1:16" x14ac:dyDescent="0.2">
      <c r="A58" s="68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6" hidden="1" x14ac:dyDescent="0.2"/>
    <row r="60" spans="1:16" ht="15" hidden="1" x14ac:dyDescent="0.25">
      <c r="A60" s="69" t="s">
        <v>39</v>
      </c>
      <c r="B60" s="70">
        <v>2024</v>
      </c>
      <c r="C60" s="70">
        <v>2025</v>
      </c>
      <c r="D60" s="70">
        <v>2026</v>
      </c>
      <c r="E60" s="70">
        <v>2027</v>
      </c>
      <c r="F60" s="70">
        <v>2028</v>
      </c>
      <c r="G60" s="70">
        <v>2029</v>
      </c>
      <c r="H60" s="70">
        <v>2030</v>
      </c>
      <c r="I60" s="70">
        <v>2031</v>
      </c>
      <c r="J60" s="70">
        <v>2032</v>
      </c>
      <c r="K60" s="70">
        <v>2033</v>
      </c>
      <c r="L60" s="70">
        <v>2034</v>
      </c>
      <c r="M60" s="70">
        <v>2035</v>
      </c>
      <c r="N60" s="70" t="s">
        <v>14</v>
      </c>
    </row>
    <row r="61" spans="1:16" hidden="1" x14ac:dyDescent="0.2">
      <c r="A61" s="71" t="s">
        <v>40</v>
      </c>
      <c r="B61" s="72">
        <v>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4">
        <f t="shared" ref="N61:N70" si="12">SUM(B61:M61)</f>
        <v>0</v>
      </c>
    </row>
    <row r="62" spans="1:16" hidden="1" x14ac:dyDescent="0.2">
      <c r="A62" s="71" t="s">
        <v>41</v>
      </c>
      <c r="B62" s="72">
        <v>0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4">
        <f t="shared" si="12"/>
        <v>0</v>
      </c>
    </row>
    <row r="63" spans="1:16" hidden="1" x14ac:dyDescent="0.2">
      <c r="A63" s="71" t="s">
        <v>42</v>
      </c>
      <c r="B63" s="72">
        <v>0</v>
      </c>
      <c r="C63" s="73">
        <v>0</v>
      </c>
      <c r="D63" s="73">
        <v>0</v>
      </c>
      <c r="E63" s="73">
        <v>0</v>
      </c>
      <c r="F63" s="73">
        <v>0</v>
      </c>
      <c r="G63" s="73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4">
        <f t="shared" si="12"/>
        <v>0</v>
      </c>
    </row>
    <row r="64" spans="1:16" hidden="1" x14ac:dyDescent="0.2">
      <c r="A64" s="71" t="s">
        <v>43</v>
      </c>
      <c r="B64" s="72">
        <v>0</v>
      </c>
      <c r="C64" s="73">
        <v>0</v>
      </c>
      <c r="D64" s="73">
        <v>0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4">
        <f t="shared" si="12"/>
        <v>0</v>
      </c>
    </row>
    <row r="65" spans="1:14" hidden="1" x14ac:dyDescent="0.2">
      <c r="A65" s="71" t="s">
        <v>44</v>
      </c>
      <c r="B65" s="72">
        <v>0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4">
        <f t="shared" si="12"/>
        <v>0</v>
      </c>
    </row>
    <row r="66" spans="1:14" hidden="1" x14ac:dyDescent="0.2">
      <c r="A66" s="71" t="s">
        <v>45</v>
      </c>
      <c r="B66" s="72">
        <v>0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4">
        <f t="shared" si="12"/>
        <v>0</v>
      </c>
    </row>
    <row r="67" spans="1:14" hidden="1" x14ac:dyDescent="0.2">
      <c r="A67" s="71" t="s">
        <v>46</v>
      </c>
      <c r="B67" s="72">
        <v>0</v>
      </c>
      <c r="C67" s="73">
        <v>0</v>
      </c>
      <c r="D67" s="73">
        <v>0</v>
      </c>
      <c r="E67" s="73">
        <v>0</v>
      </c>
      <c r="F67" s="73">
        <v>0</v>
      </c>
      <c r="G67" s="73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4">
        <f t="shared" si="12"/>
        <v>0</v>
      </c>
    </row>
    <row r="68" spans="1:14" hidden="1" x14ac:dyDescent="0.2">
      <c r="A68" s="71" t="s">
        <v>19</v>
      </c>
      <c r="B68" s="72">
        <v>0</v>
      </c>
      <c r="C68" s="73">
        <v>0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4">
        <f t="shared" si="12"/>
        <v>0</v>
      </c>
    </row>
    <row r="69" spans="1:14" hidden="1" x14ac:dyDescent="0.2">
      <c r="A69" s="71" t="s">
        <v>20</v>
      </c>
      <c r="B69" s="72">
        <v>0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4">
        <f t="shared" si="12"/>
        <v>0</v>
      </c>
    </row>
    <row r="70" spans="1:14" hidden="1" x14ac:dyDescent="0.2">
      <c r="A70" s="75" t="s">
        <v>21</v>
      </c>
      <c r="B70" s="76">
        <v>0</v>
      </c>
      <c r="C70" s="77">
        <v>0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8">
        <f t="shared" si="12"/>
        <v>0</v>
      </c>
    </row>
    <row r="71" spans="1:14" ht="15.75" hidden="1" thickBot="1" x14ac:dyDescent="0.3">
      <c r="A71" s="79" t="s">
        <v>47</v>
      </c>
      <c r="B71" s="80">
        <f t="shared" ref="B71:N71" si="13">SUM(B61:B70)</f>
        <v>0</v>
      </c>
      <c r="C71" s="80">
        <f t="shared" si="13"/>
        <v>0</v>
      </c>
      <c r="D71" s="80">
        <f t="shared" si="13"/>
        <v>0</v>
      </c>
      <c r="E71" s="80">
        <f t="shared" si="13"/>
        <v>0</v>
      </c>
      <c r="F71" s="80">
        <f t="shared" si="13"/>
        <v>0</v>
      </c>
      <c r="G71" s="80">
        <f t="shared" si="13"/>
        <v>0</v>
      </c>
      <c r="H71" s="80">
        <f t="shared" si="13"/>
        <v>0</v>
      </c>
      <c r="I71" s="80">
        <f t="shared" si="13"/>
        <v>0</v>
      </c>
      <c r="J71" s="80">
        <f t="shared" si="13"/>
        <v>0</v>
      </c>
      <c r="K71" s="80">
        <f t="shared" si="13"/>
        <v>0</v>
      </c>
      <c r="L71" s="80">
        <f t="shared" si="13"/>
        <v>0</v>
      </c>
      <c r="M71" s="80">
        <f t="shared" si="13"/>
        <v>0</v>
      </c>
      <c r="N71" s="80">
        <f t="shared" si="13"/>
        <v>0</v>
      </c>
    </row>
    <row r="72" spans="1:14" hidden="1" x14ac:dyDescent="0.2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</row>
    <row r="73" spans="1:14" ht="15" hidden="1" x14ac:dyDescent="0.25">
      <c r="A73" s="69" t="s">
        <v>39</v>
      </c>
      <c r="B73" s="70">
        <v>2024</v>
      </c>
      <c r="C73" s="70">
        <v>2025</v>
      </c>
      <c r="D73" s="70">
        <v>2026</v>
      </c>
      <c r="E73" s="70">
        <v>2027</v>
      </c>
      <c r="F73" s="70">
        <v>2028</v>
      </c>
      <c r="G73" s="70">
        <v>2029</v>
      </c>
      <c r="H73" s="70">
        <v>2030</v>
      </c>
      <c r="I73" s="70">
        <v>2031</v>
      </c>
      <c r="J73" s="70">
        <v>2032</v>
      </c>
      <c r="K73" s="70">
        <v>2033</v>
      </c>
      <c r="L73" s="70">
        <v>2034</v>
      </c>
      <c r="M73" s="70">
        <v>2035</v>
      </c>
      <c r="N73" s="70" t="s">
        <v>14</v>
      </c>
    </row>
    <row r="74" spans="1:14" hidden="1" x14ac:dyDescent="0.2">
      <c r="A74" s="71" t="s">
        <v>40</v>
      </c>
      <c r="B74" s="72">
        <v>0</v>
      </c>
      <c r="C74" s="73">
        <v>0</v>
      </c>
      <c r="D74" s="73">
        <v>0</v>
      </c>
      <c r="E74" s="73">
        <v>0</v>
      </c>
      <c r="F74" s="73">
        <v>0</v>
      </c>
      <c r="G74" s="73">
        <v>0</v>
      </c>
      <c r="H74" s="73">
        <v>0</v>
      </c>
      <c r="I74" s="73">
        <v>0</v>
      </c>
      <c r="J74" s="73">
        <v>0</v>
      </c>
      <c r="K74" s="73">
        <v>0</v>
      </c>
      <c r="L74" s="73">
        <v>0</v>
      </c>
      <c r="M74" s="73">
        <v>0</v>
      </c>
      <c r="N74" s="74">
        <f t="shared" ref="N74:N83" si="14">SUM(B74:M74)</f>
        <v>0</v>
      </c>
    </row>
    <row r="75" spans="1:14" hidden="1" x14ac:dyDescent="0.2">
      <c r="A75" s="71" t="s">
        <v>41</v>
      </c>
      <c r="B75" s="72">
        <v>0</v>
      </c>
      <c r="C75" s="73">
        <v>0</v>
      </c>
      <c r="D75" s="73">
        <v>0</v>
      </c>
      <c r="E75" s="73">
        <v>0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0</v>
      </c>
      <c r="M75" s="73">
        <v>0</v>
      </c>
      <c r="N75" s="74">
        <f t="shared" si="14"/>
        <v>0</v>
      </c>
    </row>
    <row r="76" spans="1:14" hidden="1" x14ac:dyDescent="0.2">
      <c r="A76" s="71" t="s">
        <v>42</v>
      </c>
      <c r="B76" s="72">
        <v>0</v>
      </c>
      <c r="C76" s="73">
        <v>0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0</v>
      </c>
      <c r="N76" s="74">
        <f t="shared" si="14"/>
        <v>0</v>
      </c>
    </row>
    <row r="77" spans="1:14" hidden="1" x14ac:dyDescent="0.2">
      <c r="A77" s="71" t="s">
        <v>43</v>
      </c>
      <c r="B77" s="72">
        <v>0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3">
        <v>0</v>
      </c>
      <c r="K77" s="73">
        <v>0</v>
      </c>
      <c r="L77" s="73">
        <v>0</v>
      </c>
      <c r="M77" s="73">
        <v>0</v>
      </c>
      <c r="N77" s="74">
        <f t="shared" si="14"/>
        <v>0</v>
      </c>
    </row>
    <row r="78" spans="1:14" hidden="1" x14ac:dyDescent="0.2">
      <c r="A78" s="71" t="s">
        <v>44</v>
      </c>
      <c r="B78" s="72">
        <v>0</v>
      </c>
      <c r="C78" s="73">
        <v>0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4">
        <f t="shared" si="14"/>
        <v>0</v>
      </c>
    </row>
    <row r="79" spans="1:14" hidden="1" x14ac:dyDescent="0.2">
      <c r="A79" s="71" t="s">
        <v>45</v>
      </c>
      <c r="B79" s="72">
        <v>0</v>
      </c>
      <c r="C79" s="73">
        <v>0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4">
        <f t="shared" si="14"/>
        <v>0</v>
      </c>
    </row>
    <row r="80" spans="1:14" hidden="1" x14ac:dyDescent="0.2">
      <c r="A80" s="71" t="s">
        <v>46</v>
      </c>
      <c r="B80" s="72">
        <v>0</v>
      </c>
      <c r="C80" s="73">
        <v>0</v>
      </c>
      <c r="D80" s="73">
        <v>0</v>
      </c>
      <c r="E80" s="73">
        <v>0</v>
      </c>
      <c r="F80" s="73">
        <v>0</v>
      </c>
      <c r="G80" s="73">
        <v>0</v>
      </c>
      <c r="H80" s="73">
        <v>0</v>
      </c>
      <c r="I80" s="73">
        <v>0</v>
      </c>
      <c r="J80" s="73">
        <v>0</v>
      </c>
      <c r="K80" s="73">
        <v>0</v>
      </c>
      <c r="L80" s="73">
        <v>0</v>
      </c>
      <c r="M80" s="73">
        <v>0</v>
      </c>
      <c r="N80" s="74">
        <f t="shared" si="14"/>
        <v>0</v>
      </c>
    </row>
    <row r="81" spans="1:15" hidden="1" x14ac:dyDescent="0.2">
      <c r="A81" s="71" t="s">
        <v>19</v>
      </c>
      <c r="B81" s="72">
        <v>0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4">
        <f t="shared" si="14"/>
        <v>0</v>
      </c>
    </row>
    <row r="82" spans="1:15" hidden="1" x14ac:dyDescent="0.2">
      <c r="A82" s="71" t="s">
        <v>20</v>
      </c>
      <c r="B82" s="72">
        <v>0</v>
      </c>
      <c r="C82" s="73">
        <v>0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3">
        <v>0</v>
      </c>
      <c r="K82" s="73">
        <v>0</v>
      </c>
      <c r="L82" s="73">
        <v>0</v>
      </c>
      <c r="M82" s="73">
        <v>0</v>
      </c>
      <c r="N82" s="74">
        <f t="shared" si="14"/>
        <v>0</v>
      </c>
    </row>
    <row r="83" spans="1:15" hidden="1" x14ac:dyDescent="0.2">
      <c r="A83" s="75" t="s">
        <v>21</v>
      </c>
      <c r="B83" s="76">
        <v>0</v>
      </c>
      <c r="C83" s="77">
        <v>0</v>
      </c>
      <c r="D83" s="77">
        <v>0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8">
        <f t="shared" si="14"/>
        <v>0</v>
      </c>
    </row>
    <row r="84" spans="1:15" ht="15.75" hidden="1" thickBot="1" x14ac:dyDescent="0.3">
      <c r="A84" s="79" t="s">
        <v>47</v>
      </c>
      <c r="B84" s="80">
        <f t="shared" ref="B84:N84" si="15">SUM(B74:B83)</f>
        <v>0</v>
      </c>
      <c r="C84" s="80">
        <f t="shared" si="15"/>
        <v>0</v>
      </c>
      <c r="D84" s="80">
        <f t="shared" si="15"/>
        <v>0</v>
      </c>
      <c r="E84" s="80">
        <f t="shared" si="15"/>
        <v>0</v>
      </c>
      <c r="F84" s="80">
        <f t="shared" si="15"/>
        <v>0</v>
      </c>
      <c r="G84" s="80">
        <f t="shared" si="15"/>
        <v>0</v>
      </c>
      <c r="H84" s="80">
        <f t="shared" si="15"/>
        <v>0</v>
      </c>
      <c r="I84" s="80">
        <f t="shared" si="15"/>
        <v>0</v>
      </c>
      <c r="J84" s="80">
        <f t="shared" si="15"/>
        <v>0</v>
      </c>
      <c r="K84" s="80">
        <f t="shared" si="15"/>
        <v>0</v>
      </c>
      <c r="L84" s="80">
        <f t="shared" si="15"/>
        <v>0</v>
      </c>
      <c r="M84" s="80">
        <f t="shared" si="15"/>
        <v>0</v>
      </c>
      <c r="N84" s="80">
        <f t="shared" si="15"/>
        <v>0</v>
      </c>
    </row>
    <row r="85" spans="1:15" hidden="1" x14ac:dyDescent="0.2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</row>
    <row r="86" spans="1:15" hidden="1" x14ac:dyDescent="0.2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</row>
    <row r="87" spans="1:15" x14ac:dyDescent="0.2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</row>
    <row r="88" spans="1:1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</sheetData>
  <sheetProtection algorithmName="SHA-512" hashValue="S1lI+fjELqT0luIGzUoKEtLb7t4poAdhwnqbMopJG8+2po9b9Ii3mEcKsBjMg/9L/D0G1Ba1mcm7oA47g5c68w==" saltValue="BM+W48tXfY1HZP27hFGvEQ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34E5C-B01A-452B-9026-54E364EDC3DC}">
  <sheetPr>
    <tabColor rgb="FFFFFF00"/>
  </sheetPr>
  <dimension ref="A1:P86"/>
  <sheetViews>
    <sheetView showGridLines="0" workbookViewId="0"/>
  </sheetViews>
  <sheetFormatPr defaultColWidth="9.140625" defaultRowHeight="12.75" x14ac:dyDescent="0.2"/>
  <cols>
    <col min="1" max="1" width="69.42578125" bestFit="1" customWidth="1"/>
    <col min="2" max="2" width="14.42578125" customWidth="1"/>
    <col min="3" max="3" width="15.5703125" customWidth="1"/>
    <col min="4" max="11" width="13.5703125" bestFit="1" customWidth="1"/>
    <col min="12" max="16" width="13.5703125" customWidth="1"/>
  </cols>
  <sheetData>
    <row r="1" spans="1:16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6" ht="18" x14ac:dyDescent="0.25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6" ht="18" x14ac:dyDescent="0.25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6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6" ht="15" x14ac:dyDescent="0.25">
      <c r="A5" s="30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1" t="s">
        <v>6</v>
      </c>
      <c r="G5" s="31" t="s">
        <v>7</v>
      </c>
      <c r="H5" s="31" t="s">
        <v>8</v>
      </c>
      <c r="I5" s="31" t="s">
        <v>9</v>
      </c>
      <c r="J5" s="31" t="s">
        <v>10</v>
      </c>
      <c r="K5" s="31" t="s">
        <v>11</v>
      </c>
      <c r="L5" s="31" t="s">
        <v>12</v>
      </c>
      <c r="M5" s="31" t="s">
        <v>13</v>
      </c>
      <c r="N5" s="32" t="s">
        <v>14</v>
      </c>
    </row>
    <row r="6" spans="1:16" x14ac:dyDescent="0.2">
      <c r="A6" s="28"/>
      <c r="B6" s="33">
        <v>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f>SUM(B6:M6)</f>
        <v>0</v>
      </c>
    </row>
    <row r="7" spans="1:16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6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6" ht="15" x14ac:dyDescent="0.25">
      <c r="A9" s="34" t="s">
        <v>15</v>
      </c>
      <c r="B9" s="35">
        <v>2024</v>
      </c>
      <c r="C9" s="35">
        <v>2025</v>
      </c>
      <c r="D9" s="35">
        <v>2026</v>
      </c>
      <c r="E9" s="35">
        <v>2027</v>
      </c>
      <c r="F9" s="35">
        <v>2028</v>
      </c>
      <c r="G9" s="35">
        <v>2029</v>
      </c>
      <c r="H9" s="35">
        <v>2030</v>
      </c>
      <c r="I9" s="35">
        <v>2031</v>
      </c>
      <c r="J9" s="35">
        <v>2032</v>
      </c>
      <c r="K9" s="35">
        <v>2033</v>
      </c>
      <c r="L9" s="35">
        <v>2034</v>
      </c>
      <c r="M9" s="35">
        <v>2035</v>
      </c>
      <c r="N9" s="35" t="s">
        <v>16</v>
      </c>
    </row>
    <row r="10" spans="1:16" x14ac:dyDescent="0.2">
      <c r="A10" s="36"/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f>SUM(B10:M10)</f>
        <v>0</v>
      </c>
    </row>
    <row r="11" spans="1:16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P11" s="4"/>
    </row>
    <row r="12" spans="1:16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6" ht="15" x14ac:dyDescent="0.25">
      <c r="A13" s="34" t="s">
        <v>17</v>
      </c>
      <c r="B13" s="35">
        <v>2024</v>
      </c>
      <c r="C13" s="35">
        <v>2025</v>
      </c>
      <c r="D13" s="35">
        <v>2026</v>
      </c>
      <c r="E13" s="35">
        <v>2027</v>
      </c>
      <c r="F13" s="35">
        <v>2028</v>
      </c>
      <c r="G13" s="35">
        <v>2029</v>
      </c>
      <c r="H13" s="35">
        <v>2030</v>
      </c>
      <c r="I13" s="35">
        <v>2031</v>
      </c>
      <c r="J13" s="35">
        <v>2032</v>
      </c>
      <c r="K13" s="35">
        <v>2033</v>
      </c>
      <c r="L13" s="35">
        <v>2034</v>
      </c>
      <c r="M13" s="35">
        <v>2035</v>
      </c>
      <c r="N13" s="35" t="s">
        <v>14</v>
      </c>
    </row>
    <row r="14" spans="1:16" x14ac:dyDescent="0.2">
      <c r="A14" s="54" t="s">
        <v>18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9">
        <f>SUM(B14:M14)</f>
        <v>0</v>
      </c>
    </row>
    <row r="15" spans="1:16" x14ac:dyDescent="0.2">
      <c r="A15" s="54" t="s">
        <v>19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41">
        <f>SUM(B15:M15)</f>
        <v>0</v>
      </c>
    </row>
    <row r="16" spans="1:16" x14ac:dyDescent="0.2">
      <c r="A16" s="54" t="s">
        <v>20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41">
        <f>SUM(B16:M16)</f>
        <v>0</v>
      </c>
    </row>
    <row r="17" spans="1:14" x14ac:dyDescent="0.2">
      <c r="A17" s="64" t="s">
        <v>21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4">
        <f>SUM(B17:M17)</f>
        <v>0</v>
      </c>
    </row>
    <row r="18" spans="1:14" ht="15" x14ac:dyDescent="0.25">
      <c r="A18" s="45" t="s">
        <v>22</v>
      </c>
      <c r="B18" s="33">
        <f t="shared" ref="B18:N18" si="0">SUM(B14:B17)</f>
        <v>0</v>
      </c>
      <c r="C18" s="33">
        <f t="shared" si="0"/>
        <v>0</v>
      </c>
      <c r="D18" s="33">
        <f t="shared" si="0"/>
        <v>0</v>
      </c>
      <c r="E18" s="33">
        <f t="shared" si="0"/>
        <v>0</v>
      </c>
      <c r="F18" s="33">
        <f t="shared" si="0"/>
        <v>0</v>
      </c>
      <c r="G18" s="33">
        <f t="shared" si="0"/>
        <v>0</v>
      </c>
      <c r="H18" s="33">
        <f t="shared" si="0"/>
        <v>0</v>
      </c>
      <c r="I18" s="33">
        <f t="shared" si="0"/>
        <v>0</v>
      </c>
      <c r="J18" s="33">
        <f t="shared" si="0"/>
        <v>0</v>
      </c>
      <c r="K18" s="33">
        <f t="shared" si="0"/>
        <v>0</v>
      </c>
      <c r="L18" s="33">
        <f t="shared" si="0"/>
        <v>0</v>
      </c>
      <c r="M18" s="33">
        <f t="shared" si="0"/>
        <v>0</v>
      </c>
      <c r="N18" s="33">
        <f t="shared" si="0"/>
        <v>0</v>
      </c>
    </row>
    <row r="19" spans="1:14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5" x14ac:dyDescent="0.25">
      <c r="A21" s="46" t="s">
        <v>23</v>
      </c>
      <c r="B21" s="35">
        <v>2024</v>
      </c>
      <c r="C21" s="35">
        <v>2025</v>
      </c>
      <c r="D21" s="35">
        <v>2026</v>
      </c>
      <c r="E21" s="35">
        <v>2027</v>
      </c>
      <c r="F21" s="35">
        <v>2028</v>
      </c>
      <c r="G21" s="35">
        <v>2029</v>
      </c>
      <c r="H21" s="35">
        <v>2030</v>
      </c>
      <c r="I21" s="35">
        <v>2031</v>
      </c>
      <c r="J21" s="35">
        <v>2032</v>
      </c>
      <c r="K21" s="35">
        <v>2033</v>
      </c>
      <c r="L21" s="35">
        <v>2034</v>
      </c>
      <c r="M21" s="35">
        <v>2035</v>
      </c>
      <c r="N21" s="47" t="s">
        <v>14</v>
      </c>
    </row>
    <row r="22" spans="1:14" x14ac:dyDescent="0.2">
      <c r="A22" s="82" t="s">
        <v>24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37">
        <f>SUM(B22:M22)</f>
        <v>0</v>
      </c>
    </row>
    <row r="23" spans="1:14" x14ac:dyDescent="0.2">
      <c r="A23" s="54" t="s">
        <v>25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40">
        <f>SUM(B23:M23)</f>
        <v>0</v>
      </c>
    </row>
    <row r="24" spans="1:14" x14ac:dyDescent="0.2">
      <c r="A24" s="54" t="s">
        <v>26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41">
        <f>SUM(B24:M24)</f>
        <v>0</v>
      </c>
    </row>
    <row r="25" spans="1:14" x14ac:dyDescent="0.2">
      <c r="A25" s="54" t="s">
        <v>27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40">
        <f>SUM(B25:M25)</f>
        <v>0</v>
      </c>
    </row>
    <row r="26" spans="1:14" x14ac:dyDescent="0.2">
      <c r="A26" s="64" t="s">
        <v>28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42">
        <f>SUM(B26:M26)</f>
        <v>0</v>
      </c>
    </row>
    <row r="27" spans="1:14" ht="15" x14ac:dyDescent="0.25">
      <c r="A27" s="45" t="s">
        <v>22</v>
      </c>
      <c r="B27" s="33">
        <f t="shared" ref="B27:N27" si="1">SUM(B22:B26)</f>
        <v>0</v>
      </c>
      <c r="C27" s="33">
        <f t="shared" si="1"/>
        <v>0</v>
      </c>
      <c r="D27" s="33">
        <f t="shared" si="1"/>
        <v>0</v>
      </c>
      <c r="E27" s="33">
        <f t="shared" si="1"/>
        <v>0</v>
      </c>
      <c r="F27" s="33">
        <f t="shared" si="1"/>
        <v>0</v>
      </c>
      <c r="G27" s="33">
        <f t="shared" si="1"/>
        <v>0</v>
      </c>
      <c r="H27" s="33">
        <f t="shared" si="1"/>
        <v>0</v>
      </c>
      <c r="I27" s="33">
        <f t="shared" si="1"/>
        <v>0</v>
      </c>
      <c r="J27" s="33">
        <f t="shared" si="1"/>
        <v>0</v>
      </c>
      <c r="K27" s="33">
        <f t="shared" si="1"/>
        <v>0</v>
      </c>
      <c r="L27" s="33">
        <f t="shared" si="1"/>
        <v>0</v>
      </c>
      <c r="M27" s="33">
        <f t="shared" si="1"/>
        <v>0</v>
      </c>
      <c r="N27" s="33">
        <f t="shared" si="1"/>
        <v>0</v>
      </c>
    </row>
    <row r="28" spans="1:1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ht="25.5" x14ac:dyDescent="0.25">
      <c r="A30" s="58" t="s">
        <v>29</v>
      </c>
      <c r="B30" s="59" t="s">
        <v>30</v>
      </c>
      <c r="C30" s="59" t="s">
        <v>31</v>
      </c>
      <c r="D30" s="59" t="s">
        <v>32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x14ac:dyDescent="0.2">
      <c r="A31" s="28"/>
      <c r="B31" s="27">
        <v>0</v>
      </c>
      <c r="C31" s="27">
        <v>0</v>
      </c>
      <c r="D31" s="27">
        <v>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x14ac:dyDescent="0.2">
      <c r="A32" s="28"/>
      <c r="B32" s="28"/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6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6" ht="15" x14ac:dyDescent="0.25">
      <c r="A34" s="60" t="s">
        <v>33</v>
      </c>
      <c r="B34" s="35">
        <v>2024</v>
      </c>
      <c r="C34" s="35">
        <v>2025</v>
      </c>
      <c r="D34" s="35">
        <v>2026</v>
      </c>
      <c r="E34" s="35">
        <v>2027</v>
      </c>
      <c r="F34" s="35">
        <v>2028</v>
      </c>
      <c r="G34" s="35">
        <v>2029</v>
      </c>
      <c r="H34" s="35">
        <v>2030</v>
      </c>
      <c r="I34" s="35">
        <v>2031</v>
      </c>
      <c r="J34" s="35">
        <v>2032</v>
      </c>
      <c r="K34" s="35">
        <v>2033</v>
      </c>
      <c r="L34" s="35">
        <v>2034</v>
      </c>
      <c r="M34" s="35">
        <v>2035</v>
      </c>
      <c r="N34" s="35" t="s">
        <v>14</v>
      </c>
    </row>
    <row r="35" spans="1:16" x14ac:dyDescent="0.2">
      <c r="A35" s="40" t="s">
        <v>34</v>
      </c>
      <c r="B35" s="85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39">
        <f>SUM(B35:M35)</f>
        <v>0</v>
      </c>
      <c r="P35" s="4"/>
    </row>
    <row r="36" spans="1:16" x14ac:dyDescent="0.2">
      <c r="A36" s="40" t="s">
        <v>35</v>
      </c>
      <c r="B36" s="61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41">
        <f>SUM(B36:M36)</f>
        <v>0</v>
      </c>
    </row>
    <row r="37" spans="1:16" x14ac:dyDescent="0.2">
      <c r="A37" s="40" t="s">
        <v>36</v>
      </c>
      <c r="B37" s="61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41">
        <f>SUM(B37:M37)</f>
        <v>0</v>
      </c>
    </row>
    <row r="38" spans="1:16" x14ac:dyDescent="0.2">
      <c r="A38" s="40" t="s">
        <v>37</v>
      </c>
      <c r="B38" s="61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41">
        <f>SUM(B38:M38)</f>
        <v>0</v>
      </c>
      <c r="P38" s="4"/>
    </row>
    <row r="39" spans="1:16" x14ac:dyDescent="0.2">
      <c r="A39" s="42" t="s">
        <v>38</v>
      </c>
      <c r="B39" s="62">
        <v>0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4">
        <f>SUM(B39:M39)</f>
        <v>0</v>
      </c>
    </row>
    <row r="40" spans="1:16" ht="15" x14ac:dyDescent="0.25">
      <c r="A40" s="45" t="s">
        <v>22</v>
      </c>
      <c r="B40" s="33">
        <f t="shared" ref="B40:N40" si="2">SUM(B35:B39)</f>
        <v>0</v>
      </c>
      <c r="C40" s="33">
        <f t="shared" si="2"/>
        <v>0</v>
      </c>
      <c r="D40" s="33">
        <f t="shared" si="2"/>
        <v>0</v>
      </c>
      <c r="E40" s="33">
        <f t="shared" si="2"/>
        <v>0</v>
      </c>
      <c r="F40" s="33">
        <f t="shared" si="2"/>
        <v>0</v>
      </c>
      <c r="G40" s="33">
        <f t="shared" si="2"/>
        <v>0</v>
      </c>
      <c r="H40" s="33">
        <f t="shared" si="2"/>
        <v>0</v>
      </c>
      <c r="I40" s="33">
        <f t="shared" si="2"/>
        <v>0</v>
      </c>
      <c r="J40" s="33">
        <f t="shared" si="2"/>
        <v>0</v>
      </c>
      <c r="K40" s="33">
        <f t="shared" si="2"/>
        <v>0</v>
      </c>
      <c r="L40" s="33">
        <f t="shared" si="2"/>
        <v>0</v>
      </c>
      <c r="M40" s="33">
        <f t="shared" si="2"/>
        <v>0</v>
      </c>
      <c r="N40" s="33">
        <f t="shared" si="2"/>
        <v>0</v>
      </c>
    </row>
    <row r="41" spans="1:16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6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6" ht="15" x14ac:dyDescent="0.25">
      <c r="A43" s="63" t="s">
        <v>39</v>
      </c>
      <c r="B43" s="35">
        <f t="shared" ref="B43:M43" si="3">B60</f>
        <v>0</v>
      </c>
      <c r="C43" s="35">
        <f t="shared" si="3"/>
        <v>0</v>
      </c>
      <c r="D43" s="35">
        <f t="shared" si="3"/>
        <v>0</v>
      </c>
      <c r="E43" s="35">
        <f t="shared" si="3"/>
        <v>0</v>
      </c>
      <c r="F43" s="35">
        <f t="shared" si="3"/>
        <v>0</v>
      </c>
      <c r="G43" s="35">
        <f t="shared" si="3"/>
        <v>0</v>
      </c>
      <c r="H43" s="35">
        <f t="shared" si="3"/>
        <v>0</v>
      </c>
      <c r="I43" s="35">
        <f t="shared" si="3"/>
        <v>0</v>
      </c>
      <c r="J43" s="35">
        <f t="shared" si="3"/>
        <v>0</v>
      </c>
      <c r="K43" s="35">
        <f t="shared" si="3"/>
        <v>0</v>
      </c>
      <c r="L43" s="35">
        <f t="shared" si="3"/>
        <v>0</v>
      </c>
      <c r="M43" s="35">
        <f t="shared" si="3"/>
        <v>0</v>
      </c>
      <c r="N43" s="35" t="s">
        <v>14</v>
      </c>
    </row>
    <row r="44" spans="1:16" x14ac:dyDescent="0.2">
      <c r="A44" s="40" t="s">
        <v>40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39">
        <f t="shared" ref="N44:N53" si="4">SUM(B44:M44)</f>
        <v>0</v>
      </c>
    </row>
    <row r="45" spans="1:16" x14ac:dyDescent="0.2">
      <c r="A45" s="40" t="s">
        <v>41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41">
        <f t="shared" si="4"/>
        <v>0</v>
      </c>
    </row>
    <row r="46" spans="1:16" x14ac:dyDescent="0.2">
      <c r="A46" s="40" t="s">
        <v>42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41">
        <f t="shared" si="4"/>
        <v>0</v>
      </c>
    </row>
    <row r="47" spans="1:16" x14ac:dyDescent="0.2">
      <c r="A47" s="40" t="s">
        <v>43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41">
        <f t="shared" si="4"/>
        <v>0</v>
      </c>
    </row>
    <row r="48" spans="1:16" x14ac:dyDescent="0.2">
      <c r="A48" s="40" t="s">
        <v>44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41">
        <f t="shared" si="4"/>
        <v>0</v>
      </c>
    </row>
    <row r="49" spans="1:16" x14ac:dyDescent="0.2">
      <c r="A49" s="40" t="s">
        <v>45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41">
        <f t="shared" si="4"/>
        <v>0</v>
      </c>
    </row>
    <row r="50" spans="1:16" x14ac:dyDescent="0.2">
      <c r="A50" s="40" t="s">
        <v>46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41">
        <f t="shared" si="4"/>
        <v>0</v>
      </c>
    </row>
    <row r="51" spans="1:16" x14ac:dyDescent="0.2">
      <c r="A51" s="40" t="s">
        <v>19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41">
        <f t="shared" si="4"/>
        <v>0</v>
      </c>
    </row>
    <row r="52" spans="1:16" x14ac:dyDescent="0.2">
      <c r="A52" s="40" t="s">
        <v>20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41">
        <f t="shared" si="4"/>
        <v>0</v>
      </c>
      <c r="P52" s="4"/>
    </row>
    <row r="53" spans="1:16" x14ac:dyDescent="0.2">
      <c r="A53" s="42" t="s">
        <v>21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44">
        <f t="shared" si="4"/>
        <v>0</v>
      </c>
    </row>
    <row r="54" spans="1:16" ht="15" x14ac:dyDescent="0.25">
      <c r="A54" s="65" t="s">
        <v>47</v>
      </c>
      <c r="B54" s="33">
        <f>SUM(B44:B53)</f>
        <v>0</v>
      </c>
      <c r="C54" s="33">
        <f>SUM(C44:C53)</f>
        <v>0</v>
      </c>
      <c r="D54" s="33">
        <f t="shared" ref="D54:N54" si="5">SUM(D44:D53)</f>
        <v>0</v>
      </c>
      <c r="E54" s="33">
        <f t="shared" si="5"/>
        <v>0</v>
      </c>
      <c r="F54" s="33">
        <f t="shared" si="5"/>
        <v>0</v>
      </c>
      <c r="G54" s="33">
        <f t="shared" si="5"/>
        <v>0</v>
      </c>
      <c r="H54" s="33">
        <f t="shared" si="5"/>
        <v>0</v>
      </c>
      <c r="I54" s="33">
        <f t="shared" si="5"/>
        <v>0</v>
      </c>
      <c r="J54" s="33">
        <f t="shared" si="5"/>
        <v>0</v>
      </c>
      <c r="K54" s="33">
        <f t="shared" si="5"/>
        <v>0</v>
      </c>
      <c r="L54" s="33">
        <f t="shared" si="5"/>
        <v>0</v>
      </c>
      <c r="M54" s="33">
        <f t="shared" si="5"/>
        <v>0</v>
      </c>
      <c r="N54" s="33">
        <f t="shared" si="5"/>
        <v>0</v>
      </c>
    </row>
    <row r="55" spans="1:16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6" x14ac:dyDescent="0.2">
      <c r="A56" s="28"/>
      <c r="B56" s="28"/>
      <c r="C56" s="28"/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1:16" x14ac:dyDescent="0.2">
      <c r="A57" s="66" t="s">
        <v>48</v>
      </c>
      <c r="B57" s="67">
        <f t="shared" ref="B57:N57" si="6">IF($A$58=1,+B36+B37+B38+B39-B54,+B39-B54)</f>
        <v>0</v>
      </c>
      <c r="C57" s="67">
        <f t="shared" si="6"/>
        <v>0</v>
      </c>
      <c r="D57" s="67">
        <f t="shared" si="6"/>
        <v>0</v>
      </c>
      <c r="E57" s="67">
        <f t="shared" si="6"/>
        <v>0</v>
      </c>
      <c r="F57" s="67">
        <f t="shared" si="6"/>
        <v>0</v>
      </c>
      <c r="G57" s="67">
        <f t="shared" si="6"/>
        <v>0</v>
      </c>
      <c r="H57" s="67">
        <f t="shared" si="6"/>
        <v>0</v>
      </c>
      <c r="I57" s="67">
        <f t="shared" si="6"/>
        <v>0</v>
      </c>
      <c r="J57" s="67">
        <f t="shared" si="6"/>
        <v>0</v>
      </c>
      <c r="K57" s="67">
        <f t="shared" si="6"/>
        <v>0</v>
      </c>
      <c r="L57" s="67">
        <f t="shared" si="6"/>
        <v>0</v>
      </c>
      <c r="M57" s="67">
        <f t="shared" si="6"/>
        <v>0</v>
      </c>
      <c r="N57" s="67">
        <f t="shared" si="6"/>
        <v>0</v>
      </c>
    </row>
    <row r="58" spans="1:16" hidden="1" x14ac:dyDescent="0.2">
      <c r="A58" s="68">
        <v>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59" spans="1:16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6" ht="15" x14ac:dyDescent="0.25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</row>
    <row r="61" spans="1:16" x14ac:dyDescent="0.2">
      <c r="A61" s="28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1:16" x14ac:dyDescent="0.2">
      <c r="A62" s="28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16" x14ac:dyDescent="0.2">
      <c r="A63" s="28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1:16" x14ac:dyDescent="0.2">
      <c r="A64" s="28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x14ac:dyDescent="0.2">
      <c r="A65" s="28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x14ac:dyDescent="0.2">
      <c r="A66" s="28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x14ac:dyDescent="0.2">
      <c r="A67" s="28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</row>
    <row r="68" spans="1:14" x14ac:dyDescent="0.2">
      <c r="A68" s="28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pans="1:14" x14ac:dyDescent="0.2">
      <c r="A69" s="28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x14ac:dyDescent="0.2">
      <c r="A70" s="28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</row>
    <row r="71" spans="1:14" ht="15" x14ac:dyDescent="0.25">
      <c r="A71" s="8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15" x14ac:dyDescent="0.25">
      <c r="A73" s="86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</row>
    <row r="74" spans="1:14" x14ac:dyDescent="0.2">
      <c r="A74" s="28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x14ac:dyDescent="0.2">
      <c r="A75" s="28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x14ac:dyDescent="0.2">
      <c r="A76" s="28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</row>
    <row r="77" spans="1:14" x14ac:dyDescent="0.2">
      <c r="A77" s="28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</row>
    <row r="78" spans="1:14" x14ac:dyDescent="0.2">
      <c r="A78" s="28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</row>
    <row r="79" spans="1:14" x14ac:dyDescent="0.2">
      <c r="A79" s="28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14" x14ac:dyDescent="0.2">
      <c r="A80" s="28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1:14" x14ac:dyDescent="0.2">
      <c r="A81" s="28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1:14" x14ac:dyDescent="0.2">
      <c r="A82" s="28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</row>
    <row r="83" spans="1:14" x14ac:dyDescent="0.2">
      <c r="A83" s="28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</row>
    <row r="84" spans="1:14" ht="15" x14ac:dyDescent="0.25">
      <c r="A84" s="86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</row>
    <row r="85" spans="1:1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</sheetData>
  <sheetProtection algorithmName="SHA-512" hashValue="tNKlZ4sBvqy0mbVJawPFJ7XeTDlrjVAsEskbYH7VBkI8Hl+xYiixCOVyjD4qNQn+ivFmbOg6CzMfwxh88tyxow==" saltValue="nXqxDWuDW+rwhNkdTJi2uw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Brukerveiledning</vt:lpstr>
      <vt:lpstr>Konsolidert NFR-budsjett</vt:lpstr>
      <vt:lpstr>Kopier NTNU-data hit</vt:lpstr>
      <vt:lpstr>Må være siste fane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Ruud</dc:creator>
  <cp:lastModifiedBy>Terje Ruud</cp:lastModifiedBy>
  <dcterms:created xsi:type="dcterms:W3CDTF">2023-08-15T07:15:27Z</dcterms:created>
  <dcterms:modified xsi:type="dcterms:W3CDTF">2024-03-08T07:48:25Z</dcterms:modified>
</cp:coreProperties>
</file>