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M:\ARK NTNU\ARK NTNU 2023\"/>
    </mc:Choice>
  </mc:AlternateContent>
  <xr:revisionPtr revIDLastSave="0" documentId="8_{4715F61F-ABC7-4B4D-A747-54FA4E0BD8A0}" xr6:coauthVersionLast="47" xr6:coauthVersionMax="47" xr10:uidLastSave="{00000000-0000-0000-0000-000000000000}"/>
  <workbookProtection workbookAlgorithmName="SHA-512" workbookHashValue="W+NB0kSXwob7rmwlmbcXo6gcqERyHryw1AbcVjJJJJPub/PgiEFmh0JptJ8l1sjH9nL9cnlIlwacrYt+/xBUYQ==" workbookSaltValue="TuUmwiKNxg5SkwlynnP2Lw==" workbookSpinCount="100000" lockStructure="1"/>
  <bookViews>
    <workbookView xWindow="4095" yWindow="3300" windowWidth="38700" windowHeight="15375" firstSheet="1" activeTab="1" xr2:uid="{00000000-000D-0000-FFFF-FFFF00000000}"/>
  </bookViews>
  <sheets>
    <sheet name="Veiledning" sheetId="6" r:id="rId1"/>
    <sheet name="Enheter" sheetId="2" r:id="rId2"/>
    <sheet name="Ansatte" sheetId="4" r:id="rId3"/>
    <sheet name="Oppslag" sheetId="8"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71" i="2" l="1"/>
  <c r="J1070" i="2"/>
  <c r="J1069" i="2"/>
  <c r="J1068" i="2"/>
  <c r="J1067" i="2"/>
  <c r="J1066" i="2"/>
  <c r="J1065" i="2"/>
  <c r="J1064" i="2"/>
  <c r="J1063" i="2"/>
  <c r="J1062" i="2"/>
  <c r="J1061" i="2"/>
  <c r="J1060" i="2"/>
  <c r="J1059" i="2"/>
  <c r="J1058" i="2"/>
  <c r="J1057" i="2"/>
  <c r="J1056" i="2"/>
  <c r="J1055" i="2"/>
  <c r="J1054" i="2"/>
  <c r="J1053" i="2"/>
  <c r="J1052" i="2"/>
  <c r="J1051" i="2"/>
  <c r="J1050" i="2"/>
  <c r="J1049" i="2"/>
  <c r="J1048" i="2"/>
  <c r="J1047" i="2"/>
  <c r="J1046" i="2"/>
  <c r="J1045" i="2"/>
  <c r="J1044" i="2"/>
  <c r="J1043" i="2"/>
  <c r="J1042" i="2"/>
  <c r="J1041" i="2"/>
  <c r="J1040" i="2"/>
  <c r="J1039" i="2"/>
  <c r="J1038" i="2"/>
  <c r="J1037" i="2"/>
  <c r="J1036" i="2"/>
  <c r="J1035" i="2"/>
  <c r="J1034" i="2"/>
  <c r="J1033" i="2"/>
  <c r="J1032" i="2"/>
  <c r="J1031" i="2"/>
  <c r="J1030" i="2"/>
  <c r="J1029" i="2"/>
  <c r="J1028" i="2"/>
  <c r="J1027" i="2"/>
  <c r="J1026" i="2"/>
  <c r="J1025" i="2"/>
  <c r="J1024" i="2"/>
  <c r="J1023" i="2"/>
  <c r="J1022" i="2"/>
  <c r="J1021" i="2"/>
  <c r="J1020" i="2"/>
  <c r="J1019" i="2"/>
  <c r="J1018" i="2"/>
  <c r="J1017" i="2"/>
  <c r="J1016" i="2"/>
  <c r="J1015" i="2"/>
  <c r="J1014" i="2"/>
  <c r="J1013" i="2"/>
  <c r="J1012" i="2"/>
  <c r="J1011" i="2"/>
  <c r="J1010" i="2"/>
  <c r="J1009" i="2"/>
  <c r="J1008" i="2"/>
  <c r="J1007" i="2"/>
  <c r="J1006" i="2"/>
  <c r="J1005" i="2"/>
  <c r="J1004" i="2"/>
  <c r="J1003" i="2"/>
  <c r="J1002" i="2"/>
  <c r="J1001" i="2"/>
  <c r="J1000" i="2"/>
  <c r="J999" i="2"/>
  <c r="J998" i="2"/>
  <c r="J997" i="2"/>
  <c r="J996" i="2"/>
  <c r="J995" i="2"/>
  <c r="J994" i="2"/>
  <c r="J993" i="2"/>
  <c r="J992" i="2"/>
  <c r="J991" i="2"/>
  <c r="J990" i="2"/>
  <c r="J989" i="2"/>
  <c r="J988" i="2"/>
  <c r="J987" i="2"/>
  <c r="J986" i="2"/>
  <c r="J985" i="2"/>
  <c r="J984" i="2"/>
  <c r="J983" i="2"/>
  <c r="J982" i="2"/>
  <c r="J981" i="2"/>
  <c r="J980" i="2"/>
  <c r="J979" i="2"/>
  <c r="J978" i="2"/>
  <c r="J977" i="2"/>
  <c r="J976" i="2"/>
  <c r="J975" i="2"/>
  <c r="J974" i="2"/>
  <c r="J973" i="2"/>
  <c r="J972" i="2"/>
  <c r="J971" i="2"/>
  <c r="J970" i="2"/>
  <c r="J969" i="2"/>
  <c r="J968" i="2"/>
  <c r="J967" i="2"/>
  <c r="J966" i="2"/>
  <c r="J965" i="2"/>
  <c r="J964" i="2"/>
  <c r="J963" i="2"/>
  <c r="J962" i="2"/>
  <c r="J961" i="2"/>
  <c r="J960" i="2"/>
  <c r="J959" i="2"/>
  <c r="J958" i="2"/>
  <c r="J957" i="2"/>
  <c r="J956" i="2"/>
  <c r="J955" i="2"/>
  <c r="J954" i="2"/>
  <c r="J953" i="2"/>
  <c r="J952" i="2"/>
  <c r="J951" i="2"/>
  <c r="J950" i="2"/>
  <c r="J949" i="2"/>
  <c r="J948" i="2"/>
  <c r="J947" i="2"/>
  <c r="J946" i="2"/>
  <c r="J945" i="2"/>
  <c r="J944" i="2"/>
  <c r="J943" i="2"/>
  <c r="J942" i="2"/>
  <c r="J941" i="2"/>
  <c r="J940" i="2"/>
  <c r="J939" i="2"/>
  <c r="J938" i="2"/>
  <c r="J937" i="2"/>
  <c r="J936" i="2"/>
  <c r="J935" i="2"/>
  <c r="J934" i="2"/>
  <c r="J933" i="2"/>
  <c r="J932" i="2"/>
  <c r="J931" i="2"/>
  <c r="J930" i="2"/>
  <c r="J929" i="2"/>
  <c r="J928" i="2"/>
  <c r="J927" i="2"/>
  <c r="J926" i="2"/>
  <c r="J925" i="2"/>
  <c r="J924" i="2"/>
  <c r="J923" i="2"/>
  <c r="J922" i="2"/>
  <c r="J921" i="2"/>
  <c r="J920" i="2"/>
  <c r="J919" i="2"/>
  <c r="J918" i="2"/>
  <c r="J917" i="2"/>
  <c r="J916" i="2"/>
  <c r="J915" i="2"/>
  <c r="J914" i="2"/>
  <c r="J913" i="2"/>
  <c r="J912" i="2"/>
  <c r="J911" i="2"/>
  <c r="J910" i="2"/>
  <c r="J909" i="2"/>
  <c r="J908" i="2"/>
  <c r="J907" i="2"/>
  <c r="J906" i="2"/>
  <c r="J905" i="2"/>
  <c r="J904" i="2"/>
  <c r="J903" i="2"/>
  <c r="J902" i="2"/>
  <c r="J901" i="2"/>
  <c r="J900" i="2"/>
  <c r="J899" i="2"/>
  <c r="J898" i="2"/>
  <c r="J897" i="2"/>
  <c r="J896" i="2"/>
  <c r="J895" i="2"/>
  <c r="J894" i="2"/>
  <c r="J893" i="2"/>
  <c r="J892" i="2"/>
  <c r="J891" i="2"/>
  <c r="J890" i="2"/>
  <c r="J889" i="2"/>
  <c r="J888" i="2"/>
  <c r="J887" i="2"/>
  <c r="J886" i="2"/>
  <c r="J885" i="2"/>
  <c r="J884" i="2"/>
  <c r="J883" i="2"/>
  <c r="J882" i="2"/>
  <c r="J881" i="2"/>
  <c r="J880" i="2"/>
  <c r="J879" i="2"/>
  <c r="J878" i="2"/>
  <c r="J877" i="2"/>
  <c r="J876" i="2"/>
  <c r="J875" i="2"/>
  <c r="J874" i="2"/>
  <c r="J873" i="2"/>
  <c r="J872" i="2"/>
  <c r="J871" i="2"/>
  <c r="J870" i="2"/>
  <c r="J869" i="2"/>
  <c r="J868" i="2"/>
  <c r="J867" i="2"/>
  <c r="J866" i="2"/>
  <c r="J865" i="2"/>
  <c r="J864" i="2"/>
  <c r="J863" i="2"/>
  <c r="J862" i="2"/>
  <c r="J861" i="2"/>
  <c r="J860" i="2"/>
  <c r="J859" i="2"/>
  <c r="J858" i="2"/>
  <c r="J857" i="2"/>
  <c r="J856" i="2"/>
  <c r="J855" i="2"/>
  <c r="J854" i="2"/>
  <c r="J853" i="2"/>
  <c r="J852" i="2"/>
  <c r="J851" i="2"/>
  <c r="J850" i="2"/>
  <c r="J849" i="2"/>
  <c r="J848" i="2"/>
  <c r="J847" i="2"/>
  <c r="J846" i="2"/>
  <c r="J845" i="2"/>
  <c r="J844" i="2"/>
  <c r="J843" i="2"/>
  <c r="J842" i="2"/>
  <c r="J841" i="2"/>
  <c r="J840" i="2"/>
  <c r="J839" i="2"/>
  <c r="J838" i="2"/>
  <c r="J837" i="2"/>
  <c r="J836" i="2"/>
  <c r="J835" i="2"/>
  <c r="J834" i="2"/>
  <c r="J833" i="2"/>
  <c r="J832" i="2"/>
  <c r="J831" i="2"/>
  <c r="J830" i="2"/>
  <c r="J829" i="2"/>
  <c r="J828" i="2"/>
  <c r="J827" i="2"/>
  <c r="J826" i="2"/>
  <c r="J825" i="2"/>
  <c r="J824" i="2"/>
  <c r="J823" i="2"/>
  <c r="J822" i="2"/>
  <c r="J821" i="2"/>
  <c r="J820" i="2"/>
  <c r="J819" i="2"/>
  <c r="J818" i="2"/>
  <c r="J817" i="2"/>
  <c r="J816" i="2"/>
  <c r="J815" i="2"/>
  <c r="J814" i="2"/>
  <c r="J813" i="2"/>
  <c r="J812" i="2"/>
  <c r="J811" i="2"/>
  <c r="J810" i="2"/>
  <c r="J809" i="2"/>
  <c r="J808" i="2"/>
  <c r="J807" i="2"/>
  <c r="J806" i="2"/>
  <c r="J805" i="2"/>
  <c r="J804" i="2"/>
  <c r="J803" i="2"/>
  <c r="J802" i="2"/>
  <c r="J801" i="2"/>
  <c r="J800" i="2"/>
  <c r="J799" i="2"/>
  <c r="J798" i="2"/>
  <c r="J797" i="2"/>
  <c r="J796" i="2"/>
  <c r="J795" i="2"/>
  <c r="J794" i="2"/>
  <c r="J793" i="2"/>
  <c r="J792" i="2"/>
  <c r="J791" i="2"/>
  <c r="J790" i="2"/>
  <c r="J789" i="2"/>
  <c r="J788" i="2"/>
  <c r="J787" i="2"/>
  <c r="J786" i="2"/>
  <c r="J785" i="2"/>
  <c r="J784" i="2"/>
  <c r="J783" i="2"/>
  <c r="J782" i="2"/>
  <c r="J781" i="2"/>
  <c r="J780" i="2"/>
  <c r="J779" i="2"/>
  <c r="J778" i="2"/>
  <c r="J777" i="2"/>
  <c r="J776" i="2"/>
  <c r="J775" i="2"/>
  <c r="J774" i="2"/>
  <c r="J773" i="2"/>
  <c r="J772" i="2"/>
  <c r="J771" i="2"/>
  <c r="J770" i="2"/>
  <c r="J769" i="2"/>
  <c r="J768" i="2"/>
  <c r="J767" i="2"/>
  <c r="J766" i="2"/>
  <c r="J765" i="2"/>
  <c r="J764" i="2"/>
  <c r="J763" i="2"/>
  <c r="J762" i="2"/>
  <c r="J761" i="2"/>
  <c r="J760" i="2"/>
  <c r="J759" i="2"/>
  <c r="J758" i="2"/>
  <c r="J757" i="2"/>
  <c r="J756" i="2"/>
  <c r="J755" i="2"/>
  <c r="J754" i="2"/>
  <c r="J753" i="2"/>
  <c r="J752" i="2"/>
  <c r="J751" i="2"/>
  <c r="J750" i="2"/>
  <c r="J749" i="2"/>
  <c r="J748" i="2"/>
  <c r="J747" i="2"/>
  <c r="J746" i="2"/>
  <c r="J745" i="2"/>
  <c r="J744" i="2"/>
  <c r="J743" i="2"/>
  <c r="J742" i="2"/>
  <c r="J741" i="2"/>
  <c r="J740" i="2"/>
  <c r="J739" i="2"/>
  <c r="J738" i="2"/>
  <c r="J737" i="2"/>
  <c r="J736" i="2"/>
  <c r="J735" i="2"/>
  <c r="J734" i="2"/>
  <c r="J733" i="2"/>
  <c r="J732" i="2"/>
  <c r="J731" i="2"/>
  <c r="J730" i="2"/>
  <c r="J729" i="2"/>
  <c r="J728" i="2"/>
  <c r="J727" i="2"/>
  <c r="J726" i="2"/>
  <c r="J725" i="2"/>
  <c r="J724" i="2"/>
  <c r="J723" i="2"/>
  <c r="J722" i="2"/>
  <c r="J721" i="2"/>
  <c r="J720" i="2"/>
  <c r="J719" i="2"/>
  <c r="J718" i="2"/>
  <c r="J717" i="2"/>
  <c r="J716" i="2"/>
  <c r="J715" i="2"/>
  <c r="J714" i="2"/>
  <c r="J713" i="2"/>
  <c r="J712" i="2"/>
  <c r="J711" i="2"/>
  <c r="J710" i="2"/>
  <c r="J709" i="2"/>
  <c r="J708" i="2"/>
  <c r="J707" i="2"/>
  <c r="J706" i="2"/>
  <c r="J705" i="2"/>
  <c r="J704" i="2"/>
  <c r="J703" i="2"/>
  <c r="J702" i="2"/>
  <c r="J701" i="2"/>
  <c r="J700" i="2"/>
  <c r="J699" i="2"/>
  <c r="J698" i="2"/>
  <c r="J697" i="2"/>
  <c r="J696" i="2"/>
  <c r="J695" i="2"/>
  <c r="J694" i="2"/>
  <c r="J693" i="2"/>
  <c r="J692" i="2"/>
  <c r="J691" i="2"/>
  <c r="J690" i="2"/>
  <c r="J689" i="2"/>
  <c r="J688" i="2"/>
  <c r="J687" i="2"/>
  <c r="J686" i="2"/>
  <c r="J685" i="2"/>
  <c r="J684" i="2"/>
  <c r="J683" i="2"/>
  <c r="J682" i="2"/>
  <c r="J681" i="2"/>
  <c r="J680" i="2"/>
  <c r="J679" i="2"/>
  <c r="J678" i="2"/>
  <c r="J677" i="2"/>
  <c r="J676" i="2"/>
  <c r="J675" i="2"/>
  <c r="J674" i="2"/>
  <c r="J673" i="2"/>
  <c r="J672" i="2"/>
  <c r="J671" i="2"/>
  <c r="J670" i="2"/>
  <c r="J669" i="2"/>
  <c r="J668" i="2"/>
  <c r="J667" i="2"/>
  <c r="J666" i="2"/>
  <c r="J665" i="2"/>
  <c r="J664" i="2"/>
  <c r="J663" i="2"/>
  <c r="J662" i="2"/>
  <c r="J661" i="2"/>
  <c r="J660" i="2"/>
  <c r="J659" i="2"/>
  <c r="J658" i="2"/>
  <c r="J657" i="2"/>
  <c r="J656" i="2"/>
  <c r="J655" i="2"/>
  <c r="J654" i="2"/>
  <c r="J653" i="2"/>
  <c r="J652" i="2"/>
  <c r="J651" i="2"/>
  <c r="J650" i="2"/>
  <c r="J649" i="2"/>
  <c r="J648" i="2"/>
  <c r="J647" i="2"/>
  <c r="J646" i="2"/>
  <c r="J645" i="2"/>
  <c r="J644" i="2"/>
  <c r="J643" i="2"/>
  <c r="J642" i="2"/>
  <c r="J641" i="2"/>
  <c r="J640" i="2"/>
  <c r="J639" i="2"/>
  <c r="J638" i="2"/>
  <c r="J637" i="2"/>
  <c r="J636" i="2"/>
  <c r="J635" i="2"/>
  <c r="J634" i="2"/>
  <c r="J633" i="2"/>
  <c r="J632" i="2"/>
  <c r="J631" i="2"/>
  <c r="J630" i="2"/>
  <c r="J629" i="2"/>
  <c r="J628" i="2"/>
  <c r="J627" i="2"/>
  <c r="J626" i="2"/>
  <c r="J625" i="2"/>
  <c r="J624" i="2"/>
  <c r="J623" i="2"/>
  <c r="J622" i="2"/>
  <c r="J621" i="2"/>
  <c r="J620"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0" i="2"/>
  <c r="J349" i="2"/>
  <c r="J292" i="2"/>
  <c r="J291" i="2"/>
  <c r="J290" i="2"/>
  <c r="J289" i="2"/>
  <c r="J288" i="2"/>
  <c r="J287" i="2"/>
  <c r="J286" i="2"/>
  <c r="J285" i="2"/>
  <c r="J348" i="2"/>
  <c r="J347" i="2"/>
  <c r="J346" i="2"/>
  <c r="J345" i="2"/>
  <c r="J344" i="2"/>
  <c r="J343" i="2"/>
  <c r="J340" i="2"/>
  <c r="J339" i="2"/>
  <c r="J338" i="2"/>
  <c r="J337" i="2"/>
  <c r="J336" i="2"/>
  <c r="J335" i="2"/>
  <c r="J334" i="2"/>
  <c r="J333" i="2"/>
  <c r="J332" i="2"/>
  <c r="J331" i="2"/>
  <c r="J330" i="2"/>
  <c r="J329" i="2"/>
  <c r="J328" i="2"/>
  <c r="J327" i="2"/>
  <c r="J326" i="2"/>
  <c r="J325" i="2"/>
  <c r="J324" i="2"/>
  <c r="J322" i="2"/>
  <c r="J321" i="2"/>
  <c r="J319" i="2"/>
  <c r="J316" i="2"/>
  <c r="J315" i="2"/>
  <c r="J314" i="2"/>
  <c r="J313" i="2"/>
  <c r="J312" i="2"/>
  <c r="J311" i="2"/>
  <c r="J310" i="2"/>
  <c r="J309" i="2"/>
  <c r="J308" i="2"/>
  <c r="J306" i="2"/>
  <c r="J305" i="2"/>
  <c r="J304" i="2"/>
  <c r="J303" i="2"/>
  <c r="J302" i="2"/>
  <c r="J301" i="2"/>
  <c r="J300" i="2"/>
  <c r="J299" i="2"/>
  <c r="J298" i="2"/>
  <c r="J297" i="2"/>
  <c r="J294" i="2"/>
  <c r="J293" i="2"/>
  <c r="J284" i="2"/>
  <c r="J283" i="2"/>
  <c r="J282" i="2"/>
  <c r="J281" i="2"/>
  <c r="J280"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1" i="2"/>
  <c r="J217" i="2"/>
  <c r="J213" i="2"/>
  <c r="J212" i="2"/>
  <c r="J211" i="2"/>
  <c r="J210" i="2"/>
  <c r="J209" i="2"/>
  <c r="J208" i="2"/>
  <c r="J207" i="2"/>
  <c r="J206" i="2"/>
  <c r="J204" i="2"/>
  <c r="J203" i="2"/>
  <c r="J196" i="2"/>
  <c r="J195" i="2"/>
  <c r="J193" i="2"/>
  <c r="J192" i="2"/>
  <c r="J191" i="2"/>
  <c r="J190" i="2"/>
  <c r="J189" i="2"/>
  <c r="J188" i="2"/>
  <c r="J187" i="2"/>
  <c r="J186" i="2"/>
  <c r="J185" i="2"/>
  <c r="J184" i="2"/>
  <c r="J183" i="2"/>
  <c r="J181" i="2"/>
  <c r="J180"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2" i="2"/>
  <c r="J141" i="2"/>
  <c r="J140" i="2"/>
  <c r="J139" i="2"/>
  <c r="J138" i="2"/>
  <c r="J137" i="2"/>
  <c r="J136" i="2"/>
  <c r="J135" i="2"/>
  <c r="J134" i="2"/>
  <c r="J133" i="2"/>
  <c r="J132" i="2"/>
  <c r="J131" i="2"/>
  <c r="J130" i="2"/>
  <c r="J129" i="2"/>
  <c r="J128" i="2"/>
  <c r="J127" i="2"/>
  <c r="J126" i="2"/>
  <c r="J124" i="2"/>
  <c r="J123" i="2"/>
  <c r="J122" i="2"/>
  <c r="J121" i="2"/>
  <c r="J120" i="2"/>
  <c r="J119" i="2"/>
  <c r="J118" i="2"/>
  <c r="J117" i="2"/>
  <c r="J116" i="2"/>
  <c r="J115" i="2"/>
  <c r="J114" i="2"/>
  <c r="J113" i="2"/>
  <c r="J112" i="2"/>
  <c r="J111" i="2"/>
  <c r="J110" i="2"/>
  <c r="J106" i="2"/>
  <c r="J105" i="2"/>
  <c r="J104" i="2"/>
  <c r="J103" i="2"/>
  <c r="J102" i="2"/>
  <c r="J93" i="2"/>
  <c r="J90" i="2"/>
  <c r="J87" i="2"/>
  <c r="J84" i="2"/>
  <c r="J81" i="2"/>
  <c r="J80" i="2"/>
  <c r="J79" i="2"/>
  <c r="J78" i="2"/>
  <c r="J77" i="2"/>
  <c r="J76" i="2"/>
  <c r="J75" i="2"/>
  <c r="J74" i="2"/>
  <c r="J64" i="2"/>
  <c r="J59" i="2"/>
  <c r="J58" i="2"/>
  <c r="J57" i="2"/>
  <c r="J56" i="2"/>
  <c r="J50" i="2"/>
  <c r="J49" i="2"/>
  <c r="J42" i="2"/>
  <c r="J37" i="2"/>
  <c r="J36" i="2"/>
  <c r="J35" i="2"/>
  <c r="J34" i="2"/>
  <c r="J33" i="2"/>
  <c r="J32" i="2"/>
  <c r="J31" i="2"/>
  <c r="J30" i="2"/>
  <c r="J29" i="2"/>
  <c r="J28" i="2"/>
  <c r="J27" i="2"/>
  <c r="J26" i="2"/>
  <c r="J25" i="2"/>
  <c r="J24" i="2"/>
  <c r="J23" i="2"/>
  <c r="J22" i="2"/>
  <c r="J21" i="2"/>
  <c r="J20" i="2"/>
  <c r="J19" i="2"/>
  <c r="J18" i="2"/>
  <c r="J16" i="2"/>
  <c r="J15" i="2"/>
  <c r="J14" i="2"/>
  <c r="J13" i="2"/>
  <c r="J12" i="2"/>
  <c r="J11" i="2"/>
  <c r="J10" i="2"/>
  <c r="J9" i="2"/>
  <c r="J8" i="2"/>
  <c r="J7" i="2"/>
  <c r="J4" i="2"/>
  <c r="J3" i="2"/>
  <c r="J2" i="2"/>
  <c r="B1000" i="8" l="1"/>
  <c r="A1000" i="8"/>
  <c r="B999" i="8"/>
  <c r="A999" i="8"/>
  <c r="B998" i="8"/>
  <c r="A998" i="8"/>
  <c r="B997" i="8"/>
  <c r="A997" i="8"/>
  <c r="B996" i="8"/>
  <c r="A996" i="8"/>
  <c r="B995" i="8"/>
  <c r="A995" i="8"/>
  <c r="B994" i="8"/>
  <c r="A994" i="8"/>
  <c r="B993" i="8"/>
  <c r="A993" i="8"/>
  <c r="B992" i="8"/>
  <c r="A992" i="8"/>
  <c r="B991" i="8"/>
  <c r="A991" i="8"/>
  <c r="B990" i="8"/>
  <c r="A990" i="8"/>
  <c r="B989" i="8"/>
  <c r="A989" i="8"/>
  <c r="B988" i="8"/>
  <c r="A988" i="8"/>
  <c r="B987" i="8"/>
  <c r="A987" i="8"/>
  <c r="B986" i="8"/>
  <c r="A986" i="8"/>
  <c r="B985" i="8"/>
  <c r="A985" i="8"/>
  <c r="B984" i="8"/>
  <c r="A984" i="8"/>
  <c r="B983" i="8"/>
  <c r="A983" i="8"/>
  <c r="B982" i="8"/>
  <c r="A982" i="8"/>
  <c r="B981" i="8"/>
  <c r="A981" i="8"/>
  <c r="B980" i="8"/>
  <c r="A980" i="8"/>
  <c r="B979" i="8"/>
  <c r="A979" i="8"/>
  <c r="B978" i="8"/>
  <c r="A978" i="8"/>
  <c r="B977" i="8"/>
  <c r="A977" i="8"/>
  <c r="B976" i="8"/>
  <c r="A976" i="8"/>
  <c r="B975" i="8"/>
  <c r="A975" i="8"/>
  <c r="B974" i="8"/>
  <c r="A974" i="8"/>
  <c r="B973" i="8"/>
  <c r="A973" i="8"/>
  <c r="B972" i="8"/>
  <c r="A972" i="8"/>
  <c r="B971" i="8"/>
  <c r="A971" i="8"/>
  <c r="B970" i="8"/>
  <c r="A970" i="8"/>
  <c r="B969" i="8"/>
  <c r="A969" i="8"/>
  <c r="B968" i="8"/>
  <c r="A968" i="8"/>
  <c r="B967" i="8"/>
  <c r="A967" i="8"/>
  <c r="B966" i="8"/>
  <c r="A966" i="8"/>
  <c r="B965" i="8"/>
  <c r="A965" i="8"/>
  <c r="B964" i="8"/>
  <c r="A964" i="8"/>
  <c r="B963" i="8"/>
  <c r="A963" i="8"/>
  <c r="B962" i="8"/>
  <c r="A962" i="8"/>
  <c r="B961" i="8"/>
  <c r="A961" i="8"/>
  <c r="B960" i="8"/>
  <c r="A960" i="8"/>
  <c r="B959" i="8"/>
  <c r="A959" i="8"/>
  <c r="B958" i="8"/>
  <c r="A958" i="8"/>
  <c r="B957" i="8"/>
  <c r="A957" i="8"/>
  <c r="B956" i="8"/>
  <c r="A956" i="8"/>
  <c r="B955" i="8"/>
  <c r="A955" i="8"/>
  <c r="B954" i="8"/>
  <c r="A954" i="8"/>
  <c r="B953" i="8"/>
  <c r="A953" i="8"/>
  <c r="B952" i="8"/>
  <c r="A952" i="8"/>
  <c r="B951" i="8"/>
  <c r="A951" i="8"/>
  <c r="B950" i="8"/>
  <c r="A950" i="8"/>
  <c r="B949" i="8"/>
  <c r="A949" i="8"/>
  <c r="B948" i="8"/>
  <c r="A948" i="8"/>
  <c r="B947" i="8"/>
  <c r="A947" i="8"/>
  <c r="B946" i="8"/>
  <c r="A946" i="8"/>
  <c r="B945" i="8"/>
  <c r="A945" i="8"/>
  <c r="B944" i="8"/>
  <c r="A944" i="8"/>
  <c r="B943" i="8"/>
  <c r="A943" i="8"/>
  <c r="B942" i="8"/>
  <c r="A942" i="8"/>
  <c r="B941" i="8"/>
  <c r="A941" i="8"/>
  <c r="B940" i="8"/>
  <c r="A940" i="8"/>
  <c r="B939" i="8"/>
  <c r="A939" i="8"/>
  <c r="B938" i="8"/>
  <c r="A938" i="8"/>
  <c r="B937" i="8"/>
  <c r="A937" i="8"/>
  <c r="B936" i="8"/>
  <c r="A936" i="8"/>
  <c r="B935" i="8"/>
  <c r="A935" i="8"/>
  <c r="B934" i="8"/>
  <c r="A934" i="8"/>
  <c r="B933" i="8"/>
  <c r="A933" i="8"/>
  <c r="B932" i="8"/>
  <c r="A932" i="8"/>
  <c r="B931" i="8"/>
  <c r="A931" i="8"/>
  <c r="B930" i="8"/>
  <c r="A930" i="8"/>
  <c r="B929" i="8"/>
  <c r="A929" i="8"/>
  <c r="B928" i="8"/>
  <c r="A928" i="8"/>
  <c r="B927" i="8"/>
  <c r="A927" i="8"/>
  <c r="B926" i="8"/>
  <c r="A926" i="8"/>
  <c r="B925" i="8"/>
  <c r="A925" i="8"/>
  <c r="B924" i="8"/>
  <c r="A924" i="8"/>
  <c r="B923" i="8"/>
  <c r="A923" i="8"/>
  <c r="B922" i="8"/>
  <c r="A922" i="8"/>
  <c r="B921" i="8"/>
  <c r="A921" i="8"/>
  <c r="B920" i="8"/>
  <c r="A920" i="8"/>
  <c r="B919" i="8"/>
  <c r="A919" i="8"/>
  <c r="B918" i="8"/>
  <c r="A918" i="8"/>
  <c r="B917" i="8"/>
  <c r="A917" i="8"/>
  <c r="B916" i="8"/>
  <c r="A916" i="8"/>
  <c r="B915" i="8"/>
  <c r="A915" i="8"/>
  <c r="B914" i="8"/>
  <c r="A914" i="8"/>
  <c r="B913" i="8"/>
  <c r="A913" i="8"/>
  <c r="B912" i="8"/>
  <c r="A912" i="8"/>
  <c r="B911" i="8"/>
  <c r="A911" i="8"/>
  <c r="B910" i="8"/>
  <c r="A910" i="8"/>
  <c r="B909" i="8"/>
  <c r="A909" i="8"/>
  <c r="B908" i="8"/>
  <c r="A908" i="8"/>
  <c r="B907" i="8"/>
  <c r="A907" i="8"/>
  <c r="B906" i="8"/>
  <c r="A906" i="8"/>
  <c r="B905" i="8"/>
  <c r="A905" i="8"/>
  <c r="B904" i="8"/>
  <c r="A904" i="8"/>
  <c r="B903" i="8"/>
  <c r="A903" i="8"/>
  <c r="B902" i="8"/>
  <c r="A902" i="8"/>
  <c r="B901" i="8"/>
  <c r="A901" i="8"/>
  <c r="B900" i="8"/>
  <c r="A900" i="8"/>
  <c r="B899" i="8"/>
  <c r="A899" i="8"/>
  <c r="B898" i="8"/>
  <c r="A898" i="8"/>
  <c r="B897" i="8"/>
  <c r="A897" i="8"/>
  <c r="B896" i="8"/>
  <c r="A896" i="8"/>
  <c r="B895" i="8"/>
  <c r="A895" i="8"/>
  <c r="B894" i="8"/>
  <c r="A894" i="8"/>
  <c r="B893" i="8"/>
  <c r="A893" i="8"/>
  <c r="B892" i="8"/>
  <c r="A892" i="8"/>
  <c r="B891" i="8"/>
  <c r="A891" i="8"/>
  <c r="B890" i="8"/>
  <c r="A890" i="8"/>
  <c r="B889" i="8"/>
  <c r="A889" i="8"/>
  <c r="B888" i="8"/>
  <c r="A888" i="8"/>
  <c r="B887" i="8"/>
  <c r="A887" i="8"/>
  <c r="B886" i="8"/>
  <c r="A886" i="8"/>
  <c r="B885" i="8"/>
  <c r="A885" i="8"/>
  <c r="B884" i="8"/>
  <c r="A884" i="8"/>
  <c r="B883" i="8"/>
  <c r="A883" i="8"/>
  <c r="B882" i="8"/>
  <c r="A882" i="8"/>
  <c r="B881" i="8"/>
  <c r="A881" i="8"/>
  <c r="B880" i="8"/>
  <c r="A880" i="8"/>
  <c r="B879" i="8"/>
  <c r="A879" i="8"/>
  <c r="B878" i="8"/>
  <c r="A878" i="8"/>
  <c r="B877" i="8"/>
  <c r="A877" i="8"/>
  <c r="B876" i="8"/>
  <c r="A876" i="8"/>
  <c r="B875" i="8"/>
  <c r="A875" i="8"/>
  <c r="B874" i="8"/>
  <c r="A874" i="8"/>
  <c r="B873" i="8"/>
  <c r="A873" i="8"/>
  <c r="B872" i="8"/>
  <c r="A872" i="8"/>
  <c r="B871" i="8"/>
  <c r="A871" i="8"/>
  <c r="B870" i="8"/>
  <c r="A870" i="8"/>
  <c r="B869" i="8"/>
  <c r="A869" i="8"/>
  <c r="B868" i="8"/>
  <c r="A868" i="8"/>
  <c r="B867" i="8"/>
  <c r="A867" i="8"/>
  <c r="B866" i="8"/>
  <c r="A866" i="8"/>
  <c r="B865" i="8"/>
  <c r="A865" i="8"/>
  <c r="B864" i="8"/>
  <c r="A864" i="8"/>
  <c r="B863" i="8"/>
  <c r="A863" i="8"/>
  <c r="B862" i="8"/>
  <c r="A862" i="8"/>
  <c r="B861" i="8"/>
  <c r="A861" i="8"/>
  <c r="B860" i="8"/>
  <c r="A860" i="8"/>
  <c r="B859" i="8"/>
  <c r="A859" i="8"/>
  <c r="B858" i="8"/>
  <c r="A858" i="8"/>
  <c r="B857" i="8"/>
  <c r="A857" i="8"/>
  <c r="B856" i="8"/>
  <c r="A856" i="8"/>
  <c r="B855" i="8"/>
  <c r="A855" i="8"/>
  <c r="B854" i="8"/>
  <c r="A854" i="8"/>
  <c r="B853" i="8"/>
  <c r="A853" i="8"/>
  <c r="B852" i="8"/>
  <c r="A852" i="8"/>
  <c r="B851" i="8"/>
  <c r="A851" i="8"/>
  <c r="B850" i="8"/>
  <c r="A850" i="8"/>
  <c r="B849" i="8"/>
  <c r="A849" i="8"/>
  <c r="B848" i="8"/>
  <c r="A848" i="8"/>
  <c r="B847" i="8"/>
  <c r="A847" i="8"/>
  <c r="B846" i="8"/>
  <c r="A846" i="8"/>
  <c r="B845" i="8"/>
  <c r="A845" i="8"/>
  <c r="B844" i="8"/>
  <c r="A844" i="8"/>
  <c r="B843" i="8"/>
  <c r="A843" i="8"/>
  <c r="B842" i="8"/>
  <c r="A842" i="8"/>
  <c r="B841" i="8"/>
  <c r="A841" i="8"/>
  <c r="B840" i="8"/>
  <c r="A840" i="8"/>
  <c r="B839" i="8"/>
  <c r="A839" i="8"/>
  <c r="B838" i="8"/>
  <c r="A838" i="8"/>
  <c r="B837" i="8"/>
  <c r="A837" i="8"/>
  <c r="B836" i="8"/>
  <c r="A836" i="8"/>
  <c r="B835" i="8"/>
  <c r="A835" i="8"/>
  <c r="B834" i="8"/>
  <c r="A834" i="8"/>
  <c r="B833" i="8"/>
  <c r="A833" i="8"/>
  <c r="B832" i="8"/>
  <c r="A832" i="8"/>
  <c r="B831" i="8"/>
  <c r="A831" i="8"/>
  <c r="B830" i="8"/>
  <c r="A830" i="8"/>
  <c r="B829" i="8"/>
  <c r="A829" i="8"/>
  <c r="B828" i="8"/>
  <c r="A828" i="8"/>
  <c r="B827" i="8"/>
  <c r="A827" i="8"/>
  <c r="B826" i="8"/>
  <c r="A826" i="8"/>
  <c r="B825" i="8"/>
  <c r="A825" i="8"/>
  <c r="B824" i="8"/>
  <c r="A824" i="8"/>
  <c r="B823" i="8"/>
  <c r="A823" i="8"/>
  <c r="B822" i="8"/>
  <c r="A822" i="8"/>
  <c r="B821" i="8"/>
  <c r="A821" i="8"/>
  <c r="B820" i="8"/>
  <c r="A820" i="8"/>
  <c r="B819" i="8"/>
  <c r="A819" i="8"/>
  <c r="B818" i="8"/>
  <c r="A818" i="8"/>
  <c r="B817" i="8"/>
  <c r="A817" i="8"/>
  <c r="B816" i="8"/>
  <c r="A816" i="8"/>
  <c r="B815" i="8"/>
  <c r="A815" i="8"/>
  <c r="B814" i="8"/>
  <c r="A814" i="8"/>
  <c r="B813" i="8"/>
  <c r="A813" i="8"/>
  <c r="B812" i="8"/>
  <c r="A812" i="8"/>
  <c r="B811" i="8"/>
  <c r="A811" i="8"/>
  <c r="B810" i="8"/>
  <c r="A810" i="8"/>
  <c r="B809" i="8"/>
  <c r="A809" i="8"/>
  <c r="B808" i="8"/>
  <c r="A808" i="8"/>
  <c r="B807" i="8"/>
  <c r="A807" i="8"/>
  <c r="B806" i="8"/>
  <c r="A806" i="8"/>
  <c r="B805" i="8"/>
  <c r="A805" i="8"/>
  <c r="B804" i="8"/>
  <c r="A804" i="8"/>
  <c r="B803" i="8"/>
  <c r="A803" i="8"/>
  <c r="B802" i="8"/>
  <c r="A802" i="8"/>
  <c r="B801" i="8"/>
  <c r="A801" i="8"/>
  <c r="B800" i="8"/>
  <c r="A800" i="8"/>
  <c r="B799" i="8"/>
  <c r="A799" i="8"/>
  <c r="B798" i="8"/>
  <c r="A798" i="8"/>
  <c r="B797" i="8"/>
  <c r="A797" i="8"/>
  <c r="B796" i="8"/>
  <c r="A796" i="8"/>
  <c r="B795" i="8"/>
  <c r="A795" i="8"/>
  <c r="B794" i="8"/>
  <c r="A794" i="8"/>
  <c r="B793" i="8"/>
  <c r="A793" i="8"/>
  <c r="B792" i="8"/>
  <c r="A792" i="8"/>
  <c r="B791" i="8"/>
  <c r="A791" i="8"/>
  <c r="B790" i="8"/>
  <c r="A790" i="8"/>
  <c r="B789" i="8"/>
  <c r="A789" i="8"/>
  <c r="B788" i="8"/>
  <c r="A788" i="8"/>
  <c r="B787" i="8"/>
  <c r="A787" i="8"/>
  <c r="B786" i="8"/>
  <c r="A786" i="8"/>
  <c r="B785" i="8"/>
  <c r="A785" i="8"/>
  <c r="B784" i="8"/>
  <c r="A784" i="8"/>
  <c r="B783" i="8"/>
  <c r="A783" i="8"/>
  <c r="B782" i="8"/>
  <c r="A782" i="8"/>
  <c r="B781" i="8"/>
  <c r="A781" i="8"/>
  <c r="B780" i="8"/>
  <c r="A780" i="8"/>
  <c r="B779" i="8"/>
  <c r="A779" i="8"/>
  <c r="B778" i="8"/>
  <c r="A778" i="8"/>
  <c r="B777" i="8"/>
  <c r="A777" i="8"/>
  <c r="B776" i="8"/>
  <c r="A776" i="8"/>
  <c r="B775" i="8"/>
  <c r="A775" i="8"/>
  <c r="B774" i="8"/>
  <c r="A774" i="8"/>
  <c r="B773" i="8"/>
  <c r="A773" i="8"/>
  <c r="B772" i="8"/>
  <c r="A772" i="8"/>
  <c r="B771" i="8"/>
  <c r="A771" i="8"/>
  <c r="B770" i="8"/>
  <c r="A770" i="8"/>
  <c r="B769" i="8"/>
  <c r="A769" i="8"/>
  <c r="B768" i="8"/>
  <c r="A768" i="8"/>
  <c r="B767" i="8"/>
  <c r="A767" i="8"/>
  <c r="B766" i="8"/>
  <c r="A766" i="8"/>
  <c r="B765" i="8"/>
  <c r="A765" i="8"/>
  <c r="B764" i="8"/>
  <c r="A764" i="8"/>
  <c r="B763" i="8"/>
  <c r="A763" i="8"/>
  <c r="B762" i="8"/>
  <c r="A762" i="8"/>
  <c r="B761" i="8"/>
  <c r="A761" i="8"/>
  <c r="B760" i="8"/>
  <c r="A760" i="8"/>
  <c r="B759" i="8"/>
  <c r="A759" i="8"/>
  <c r="B758" i="8"/>
  <c r="A758" i="8"/>
  <c r="B757" i="8"/>
  <c r="A757" i="8"/>
  <c r="B756" i="8"/>
  <c r="A756" i="8"/>
  <c r="B755" i="8"/>
  <c r="A755" i="8"/>
  <c r="B754" i="8"/>
  <c r="A754" i="8"/>
  <c r="B753" i="8"/>
  <c r="A753" i="8"/>
  <c r="B752" i="8"/>
  <c r="A752" i="8"/>
  <c r="B751" i="8"/>
  <c r="A751" i="8"/>
  <c r="B750" i="8"/>
  <c r="A750" i="8"/>
  <c r="B749" i="8"/>
  <c r="A749" i="8"/>
  <c r="B748" i="8"/>
  <c r="A748" i="8"/>
  <c r="B747" i="8"/>
  <c r="A747" i="8"/>
  <c r="B746" i="8"/>
  <c r="A746" i="8"/>
  <c r="B745" i="8"/>
  <c r="A745" i="8"/>
  <c r="B744" i="8"/>
  <c r="A744" i="8"/>
  <c r="B743" i="8"/>
  <c r="A743" i="8"/>
  <c r="B742" i="8"/>
  <c r="A742" i="8"/>
  <c r="B741" i="8"/>
  <c r="A741" i="8"/>
  <c r="B740" i="8"/>
  <c r="A740" i="8"/>
  <c r="B739" i="8"/>
  <c r="A739" i="8"/>
  <c r="B738" i="8"/>
  <c r="A738" i="8"/>
  <c r="B737" i="8"/>
  <c r="A737" i="8"/>
  <c r="B736" i="8"/>
  <c r="A736" i="8"/>
  <c r="B735" i="8"/>
  <c r="A735" i="8"/>
  <c r="B734" i="8"/>
  <c r="A734" i="8"/>
  <c r="B733" i="8"/>
  <c r="A733" i="8"/>
  <c r="B732" i="8"/>
  <c r="A732" i="8"/>
  <c r="B731" i="8"/>
  <c r="A731" i="8"/>
  <c r="B730" i="8"/>
  <c r="A730" i="8"/>
  <c r="B729" i="8"/>
  <c r="A729" i="8"/>
  <c r="B728" i="8"/>
  <c r="A728" i="8"/>
  <c r="B727" i="8"/>
  <c r="A727" i="8"/>
  <c r="B726" i="8"/>
  <c r="A726" i="8"/>
  <c r="B725" i="8"/>
  <c r="A725" i="8"/>
  <c r="B724" i="8"/>
  <c r="A724" i="8"/>
  <c r="B723" i="8"/>
  <c r="A723" i="8"/>
  <c r="B722" i="8"/>
  <c r="A722" i="8"/>
  <c r="B721" i="8"/>
  <c r="A721" i="8"/>
  <c r="B720" i="8"/>
  <c r="A720" i="8"/>
  <c r="B719" i="8"/>
  <c r="A719" i="8"/>
  <c r="B718" i="8"/>
  <c r="A718" i="8"/>
  <c r="B717" i="8"/>
  <c r="A717" i="8"/>
  <c r="B716" i="8"/>
  <c r="A716" i="8"/>
  <c r="B715" i="8"/>
  <c r="A715" i="8"/>
  <c r="B714" i="8"/>
  <c r="A714" i="8"/>
  <c r="B713" i="8"/>
  <c r="A713" i="8"/>
  <c r="B712" i="8"/>
  <c r="A712" i="8"/>
  <c r="B711" i="8"/>
  <c r="A711" i="8"/>
  <c r="B710" i="8"/>
  <c r="A710" i="8"/>
  <c r="B709" i="8"/>
  <c r="A709" i="8"/>
  <c r="B708" i="8"/>
  <c r="A708" i="8"/>
  <c r="B707" i="8"/>
  <c r="A707" i="8"/>
  <c r="B706" i="8"/>
  <c r="A706" i="8"/>
  <c r="B705" i="8"/>
  <c r="A705" i="8"/>
  <c r="B704" i="8"/>
  <c r="A704" i="8"/>
  <c r="B703" i="8"/>
  <c r="A703" i="8"/>
  <c r="B702" i="8"/>
  <c r="A702" i="8"/>
  <c r="B701" i="8"/>
  <c r="A701" i="8"/>
  <c r="B700" i="8"/>
  <c r="A700" i="8"/>
  <c r="B699" i="8"/>
  <c r="A699" i="8"/>
  <c r="B698" i="8"/>
  <c r="A698" i="8"/>
  <c r="B697" i="8"/>
  <c r="A697" i="8"/>
  <c r="B696" i="8"/>
  <c r="A696" i="8"/>
  <c r="B695" i="8"/>
  <c r="A695" i="8"/>
  <c r="B694" i="8"/>
  <c r="A694" i="8"/>
  <c r="B693" i="8"/>
  <c r="A693" i="8"/>
  <c r="B692" i="8"/>
  <c r="A692" i="8"/>
  <c r="B691" i="8"/>
  <c r="A691" i="8"/>
  <c r="B690" i="8"/>
  <c r="A690" i="8"/>
  <c r="B689" i="8"/>
  <c r="A689" i="8"/>
  <c r="B688" i="8"/>
  <c r="A688" i="8"/>
  <c r="B687" i="8"/>
  <c r="A687" i="8"/>
  <c r="B686" i="8"/>
  <c r="A686" i="8"/>
  <c r="B685" i="8"/>
  <c r="A685" i="8"/>
  <c r="B684" i="8"/>
  <c r="A684" i="8"/>
  <c r="B683" i="8"/>
  <c r="A683" i="8"/>
  <c r="B682" i="8"/>
  <c r="A682" i="8"/>
  <c r="B681" i="8"/>
  <c r="A681" i="8"/>
  <c r="B680" i="8"/>
  <c r="A680" i="8"/>
  <c r="B679" i="8"/>
  <c r="A679" i="8"/>
  <c r="B678" i="8"/>
  <c r="A678" i="8"/>
  <c r="B677" i="8"/>
  <c r="A677" i="8"/>
  <c r="B676" i="8"/>
  <c r="A676" i="8"/>
  <c r="B675" i="8"/>
  <c r="A675" i="8"/>
  <c r="B674" i="8"/>
  <c r="A674" i="8"/>
  <c r="B673" i="8"/>
  <c r="A673" i="8"/>
  <c r="B672" i="8"/>
  <c r="A672" i="8"/>
  <c r="B671" i="8"/>
  <c r="A671" i="8"/>
  <c r="B670" i="8"/>
  <c r="A670" i="8"/>
  <c r="B669" i="8"/>
  <c r="A669" i="8"/>
  <c r="B668" i="8"/>
  <c r="A668" i="8"/>
  <c r="B667" i="8"/>
  <c r="A667" i="8"/>
  <c r="B666" i="8"/>
  <c r="A666" i="8"/>
  <c r="B665" i="8"/>
  <c r="A665" i="8"/>
  <c r="B664" i="8"/>
  <c r="A664" i="8"/>
  <c r="B663" i="8"/>
  <c r="A663" i="8"/>
  <c r="B662" i="8"/>
  <c r="A662" i="8"/>
  <c r="B661" i="8"/>
  <c r="A661" i="8"/>
  <c r="B660" i="8"/>
  <c r="A660" i="8"/>
  <c r="B659" i="8"/>
  <c r="A659" i="8"/>
  <c r="B658" i="8"/>
  <c r="A658" i="8"/>
  <c r="B657" i="8"/>
  <c r="A657" i="8"/>
  <c r="B656" i="8"/>
  <c r="A656" i="8"/>
  <c r="B655" i="8"/>
  <c r="A655" i="8"/>
  <c r="B654" i="8"/>
  <c r="A654" i="8"/>
  <c r="B653" i="8"/>
  <c r="A653" i="8"/>
  <c r="B652" i="8"/>
  <c r="A652" i="8"/>
  <c r="B651" i="8"/>
  <c r="A651" i="8"/>
  <c r="B650" i="8"/>
  <c r="A650" i="8"/>
  <c r="B649" i="8"/>
  <c r="A649" i="8"/>
  <c r="B648" i="8"/>
  <c r="A648" i="8"/>
  <c r="B647" i="8"/>
  <c r="A647" i="8"/>
  <c r="B646" i="8"/>
  <c r="A646" i="8"/>
  <c r="B645" i="8"/>
  <c r="A645" i="8"/>
  <c r="B644" i="8"/>
  <c r="A644" i="8"/>
  <c r="B643" i="8"/>
  <c r="A643" i="8"/>
  <c r="B642" i="8"/>
  <c r="A642" i="8"/>
  <c r="B641" i="8"/>
  <c r="A641" i="8"/>
  <c r="B640" i="8"/>
  <c r="A640" i="8"/>
  <c r="B639" i="8"/>
  <c r="A639" i="8"/>
  <c r="B638" i="8"/>
  <c r="A638" i="8"/>
  <c r="B637" i="8"/>
  <c r="A637" i="8"/>
  <c r="B636" i="8"/>
  <c r="A636" i="8"/>
  <c r="B635" i="8"/>
  <c r="A635" i="8"/>
  <c r="B634" i="8"/>
  <c r="A634" i="8"/>
  <c r="B633" i="8"/>
  <c r="A633" i="8"/>
  <c r="B632" i="8"/>
  <c r="A632" i="8"/>
  <c r="B631" i="8"/>
  <c r="A631" i="8"/>
  <c r="B630" i="8"/>
  <c r="A630" i="8"/>
  <c r="B629" i="8"/>
  <c r="A629" i="8"/>
  <c r="B628" i="8"/>
  <c r="A628" i="8"/>
  <c r="B627" i="8"/>
  <c r="A627" i="8"/>
  <c r="B626" i="8"/>
  <c r="A626" i="8"/>
  <c r="B625" i="8"/>
  <c r="A625" i="8"/>
  <c r="B624" i="8"/>
  <c r="A624" i="8"/>
  <c r="B623" i="8"/>
  <c r="A623" i="8"/>
  <c r="B622" i="8"/>
  <c r="A622" i="8"/>
  <c r="B621" i="8"/>
  <c r="A621" i="8"/>
  <c r="B620" i="8"/>
  <c r="A620" i="8"/>
  <c r="B619" i="8"/>
  <c r="A619" i="8"/>
  <c r="B618" i="8"/>
  <c r="A618" i="8"/>
  <c r="B617" i="8"/>
  <c r="A617" i="8"/>
  <c r="B616" i="8"/>
  <c r="A616" i="8"/>
  <c r="B615" i="8"/>
  <c r="A615" i="8"/>
  <c r="B614" i="8"/>
  <c r="A614" i="8"/>
  <c r="B613" i="8"/>
  <c r="A613" i="8"/>
  <c r="B612" i="8"/>
  <c r="A612" i="8"/>
  <c r="B611" i="8"/>
  <c r="A611" i="8"/>
  <c r="B610" i="8"/>
  <c r="A610" i="8"/>
  <c r="B609" i="8"/>
  <c r="A609" i="8"/>
  <c r="B608" i="8"/>
  <c r="A608" i="8"/>
  <c r="B607" i="8"/>
  <c r="A607" i="8"/>
  <c r="B606" i="8"/>
  <c r="A606" i="8"/>
  <c r="B605" i="8"/>
  <c r="A605" i="8"/>
  <c r="B604" i="8"/>
  <c r="A604" i="8"/>
  <c r="B603" i="8"/>
  <c r="A603" i="8"/>
  <c r="B602" i="8"/>
  <c r="A602" i="8"/>
  <c r="B601" i="8"/>
  <c r="A601" i="8"/>
  <c r="B600" i="8"/>
  <c r="A600" i="8"/>
  <c r="B599" i="8"/>
  <c r="A599" i="8"/>
  <c r="B598" i="8"/>
  <c r="A598" i="8"/>
  <c r="B597" i="8"/>
  <c r="A597" i="8"/>
  <c r="B596" i="8"/>
  <c r="A596" i="8"/>
  <c r="B595" i="8"/>
  <c r="A595" i="8"/>
  <c r="B594" i="8"/>
  <c r="A594" i="8"/>
  <c r="B593" i="8"/>
  <c r="A593" i="8"/>
  <c r="B592" i="8"/>
  <c r="A592" i="8"/>
  <c r="B591" i="8"/>
  <c r="A591" i="8"/>
  <c r="B590" i="8"/>
  <c r="A590" i="8"/>
  <c r="B589" i="8"/>
  <c r="A589" i="8"/>
  <c r="B588" i="8"/>
  <c r="A588" i="8"/>
  <c r="B587" i="8"/>
  <c r="A587" i="8"/>
  <c r="B586" i="8"/>
  <c r="A586" i="8"/>
  <c r="B585" i="8"/>
  <c r="A585" i="8"/>
  <c r="B584" i="8"/>
  <c r="A584" i="8"/>
  <c r="B583" i="8"/>
  <c r="A583" i="8"/>
  <c r="B582" i="8"/>
  <c r="A582" i="8"/>
  <c r="B581" i="8"/>
  <c r="A581" i="8"/>
  <c r="B580" i="8"/>
  <c r="A580" i="8"/>
  <c r="B579" i="8"/>
  <c r="A579" i="8"/>
  <c r="B578" i="8"/>
  <c r="A578" i="8"/>
  <c r="B577" i="8"/>
  <c r="A577" i="8"/>
  <c r="B576" i="8"/>
  <c r="A576" i="8"/>
  <c r="B575" i="8"/>
  <c r="A575" i="8"/>
  <c r="B574" i="8"/>
  <c r="A574" i="8"/>
  <c r="B573" i="8"/>
  <c r="A573" i="8"/>
  <c r="B572" i="8"/>
  <c r="A572" i="8"/>
  <c r="B571" i="8"/>
  <c r="A571" i="8"/>
  <c r="B570" i="8"/>
  <c r="A570" i="8"/>
  <c r="B569" i="8"/>
  <c r="A569" i="8"/>
  <c r="B568" i="8"/>
  <c r="A568" i="8"/>
  <c r="B567" i="8"/>
  <c r="A567" i="8"/>
  <c r="B566" i="8"/>
  <c r="A566" i="8"/>
  <c r="B565" i="8"/>
  <c r="A565" i="8"/>
  <c r="B564" i="8"/>
  <c r="A564" i="8"/>
  <c r="B563" i="8"/>
  <c r="A563" i="8"/>
  <c r="B562" i="8"/>
  <c r="A562" i="8"/>
  <c r="B561" i="8"/>
  <c r="A561" i="8"/>
  <c r="B560" i="8"/>
  <c r="A560" i="8"/>
  <c r="B559" i="8"/>
  <c r="A559" i="8"/>
  <c r="B558" i="8"/>
  <c r="A558" i="8"/>
  <c r="B557" i="8"/>
  <c r="A557" i="8"/>
  <c r="B556" i="8"/>
  <c r="A556" i="8"/>
  <c r="B555" i="8"/>
  <c r="A555" i="8"/>
  <c r="B554" i="8"/>
  <c r="A554" i="8"/>
  <c r="B553" i="8"/>
  <c r="A553" i="8"/>
  <c r="B552" i="8"/>
  <c r="A552" i="8"/>
  <c r="B551" i="8"/>
  <c r="A551" i="8"/>
  <c r="B550" i="8"/>
  <c r="A550" i="8"/>
  <c r="B549" i="8"/>
  <c r="A549" i="8"/>
  <c r="B548" i="8"/>
  <c r="A548" i="8"/>
  <c r="B547" i="8"/>
  <c r="A547" i="8"/>
  <c r="B546" i="8"/>
  <c r="A546" i="8"/>
  <c r="B545" i="8"/>
  <c r="A545" i="8"/>
  <c r="B544" i="8"/>
  <c r="A544" i="8"/>
  <c r="B543" i="8"/>
  <c r="A543" i="8"/>
  <c r="B542" i="8"/>
  <c r="A542" i="8"/>
  <c r="B541" i="8"/>
  <c r="A541" i="8"/>
  <c r="B540" i="8"/>
  <c r="A540" i="8"/>
  <c r="B539" i="8"/>
  <c r="A539" i="8"/>
  <c r="B538" i="8"/>
  <c r="A538" i="8"/>
  <c r="B537" i="8"/>
  <c r="A537" i="8"/>
  <c r="B536" i="8"/>
  <c r="A536" i="8"/>
  <c r="B535" i="8"/>
  <c r="A535" i="8"/>
  <c r="B534" i="8"/>
  <c r="A534" i="8"/>
  <c r="B533" i="8"/>
  <c r="A533" i="8"/>
  <c r="B532" i="8"/>
  <c r="A532" i="8"/>
  <c r="B531" i="8"/>
  <c r="A531" i="8"/>
  <c r="B530" i="8"/>
  <c r="A530" i="8"/>
  <c r="B529" i="8"/>
  <c r="A529" i="8"/>
  <c r="B528" i="8"/>
  <c r="A528" i="8"/>
  <c r="B527" i="8"/>
  <c r="A527" i="8"/>
  <c r="B526" i="8"/>
  <c r="A526" i="8"/>
  <c r="B525" i="8"/>
  <c r="A525" i="8"/>
  <c r="B524" i="8"/>
  <c r="A524" i="8"/>
  <c r="B523" i="8"/>
  <c r="A523" i="8"/>
  <c r="B522" i="8"/>
  <c r="A522" i="8"/>
  <c r="B521" i="8"/>
  <c r="A521" i="8"/>
  <c r="B520" i="8"/>
  <c r="A520" i="8"/>
  <c r="B519" i="8"/>
  <c r="A519" i="8"/>
  <c r="B518" i="8"/>
  <c r="A518" i="8"/>
  <c r="B517" i="8"/>
  <c r="A517" i="8"/>
  <c r="B516" i="8"/>
  <c r="A516" i="8"/>
  <c r="B515" i="8"/>
  <c r="A515" i="8"/>
  <c r="B514" i="8"/>
  <c r="A514" i="8"/>
  <c r="B513" i="8"/>
  <c r="A513" i="8"/>
  <c r="B512" i="8"/>
  <c r="A512" i="8"/>
  <c r="B511" i="8"/>
  <c r="A511" i="8"/>
  <c r="B510" i="8"/>
  <c r="A510" i="8"/>
  <c r="B509" i="8"/>
  <c r="A509" i="8"/>
  <c r="B508" i="8"/>
  <c r="A508" i="8"/>
  <c r="B507" i="8"/>
  <c r="A507" i="8"/>
  <c r="B506" i="8"/>
  <c r="A506" i="8"/>
  <c r="B505" i="8"/>
  <c r="A505" i="8"/>
  <c r="B504" i="8"/>
  <c r="A504" i="8"/>
  <c r="B503" i="8"/>
  <c r="A503" i="8"/>
  <c r="B502" i="8"/>
  <c r="A502" i="8"/>
  <c r="B501" i="8"/>
  <c r="A501" i="8"/>
  <c r="B500" i="8"/>
  <c r="A500" i="8"/>
  <c r="B499" i="8"/>
  <c r="A499" i="8"/>
  <c r="B498" i="8"/>
  <c r="A498" i="8"/>
  <c r="B497" i="8"/>
  <c r="A497" i="8"/>
  <c r="B496" i="8"/>
  <c r="A496" i="8"/>
  <c r="B495" i="8"/>
  <c r="A495" i="8"/>
  <c r="B494" i="8"/>
  <c r="A494" i="8"/>
  <c r="B493" i="8"/>
  <c r="A493" i="8"/>
  <c r="B492" i="8"/>
  <c r="A492" i="8"/>
  <c r="B491" i="8"/>
  <c r="A491" i="8"/>
  <c r="B490" i="8"/>
  <c r="A490" i="8"/>
  <c r="B489" i="8"/>
  <c r="A489" i="8"/>
  <c r="B488" i="8"/>
  <c r="A488" i="8"/>
  <c r="B487" i="8"/>
  <c r="A487" i="8"/>
  <c r="B486" i="8"/>
  <c r="A486" i="8"/>
  <c r="B485" i="8"/>
  <c r="A485" i="8"/>
  <c r="B484" i="8"/>
  <c r="A484" i="8"/>
  <c r="B483" i="8"/>
  <c r="A483" i="8"/>
  <c r="B482" i="8"/>
  <c r="A482" i="8"/>
  <c r="B481" i="8"/>
  <c r="A481" i="8"/>
  <c r="B480" i="8"/>
  <c r="A480" i="8"/>
  <c r="B479" i="8"/>
  <c r="A479" i="8"/>
  <c r="B478" i="8"/>
  <c r="A478" i="8"/>
  <c r="B477" i="8"/>
  <c r="A477" i="8"/>
  <c r="B476" i="8"/>
  <c r="A476" i="8"/>
  <c r="B475" i="8"/>
  <c r="A475" i="8"/>
  <c r="B474" i="8"/>
  <c r="A474" i="8"/>
  <c r="B473" i="8"/>
  <c r="A473" i="8"/>
  <c r="B472" i="8"/>
  <c r="A472" i="8"/>
  <c r="B471" i="8"/>
  <c r="A471" i="8"/>
  <c r="B470" i="8"/>
  <c r="A470" i="8"/>
  <c r="B469" i="8"/>
  <c r="A469" i="8"/>
  <c r="B468" i="8"/>
  <c r="A468" i="8"/>
  <c r="B467" i="8"/>
  <c r="A467" i="8"/>
  <c r="B466" i="8"/>
  <c r="A466" i="8"/>
  <c r="B465" i="8"/>
  <c r="A465" i="8"/>
  <c r="B464" i="8"/>
  <c r="A464" i="8"/>
  <c r="B463" i="8"/>
  <c r="A463" i="8"/>
  <c r="B462" i="8"/>
  <c r="A462" i="8"/>
  <c r="B461" i="8"/>
  <c r="A461" i="8"/>
  <c r="B460" i="8"/>
  <c r="A460" i="8"/>
  <c r="B459" i="8"/>
  <c r="A459" i="8"/>
  <c r="B458" i="8"/>
  <c r="A458" i="8"/>
  <c r="B457" i="8"/>
  <c r="A457" i="8"/>
  <c r="B456" i="8"/>
  <c r="A456" i="8"/>
  <c r="B455" i="8"/>
  <c r="A455" i="8"/>
  <c r="B454" i="8"/>
  <c r="A454" i="8"/>
  <c r="B453" i="8"/>
  <c r="A453" i="8"/>
  <c r="B452" i="8"/>
  <c r="A452" i="8"/>
  <c r="B451" i="8"/>
  <c r="A451" i="8"/>
  <c r="B450" i="8"/>
  <c r="A450" i="8"/>
  <c r="B449" i="8"/>
  <c r="A449" i="8"/>
  <c r="B448" i="8"/>
  <c r="A448" i="8"/>
  <c r="B447" i="8"/>
  <c r="A447" i="8"/>
  <c r="B446" i="8"/>
  <c r="A446" i="8"/>
  <c r="B445" i="8"/>
  <c r="A445" i="8"/>
  <c r="B444" i="8"/>
  <c r="A444" i="8"/>
  <c r="B443" i="8"/>
  <c r="A443" i="8"/>
  <c r="B442" i="8"/>
  <c r="A442" i="8"/>
  <c r="B441" i="8"/>
  <c r="A441" i="8"/>
  <c r="B440" i="8"/>
  <c r="A440" i="8"/>
  <c r="B439" i="8"/>
  <c r="A439" i="8"/>
  <c r="B438" i="8"/>
  <c r="A438" i="8"/>
  <c r="B437" i="8"/>
  <c r="A437" i="8"/>
  <c r="B436" i="8"/>
  <c r="A436" i="8"/>
  <c r="B435" i="8"/>
  <c r="A435" i="8"/>
  <c r="B434" i="8"/>
  <c r="A434" i="8"/>
  <c r="B433" i="8"/>
  <c r="A433" i="8"/>
  <c r="B432" i="8"/>
  <c r="A432" i="8"/>
  <c r="B431" i="8"/>
  <c r="A431" i="8"/>
  <c r="B430" i="8"/>
  <c r="A430" i="8"/>
  <c r="B429" i="8"/>
  <c r="A429" i="8"/>
  <c r="B428" i="8"/>
  <c r="A428" i="8"/>
  <c r="B427" i="8"/>
  <c r="A427" i="8"/>
  <c r="B426" i="8"/>
  <c r="A426" i="8"/>
  <c r="B425" i="8"/>
  <c r="A425" i="8"/>
  <c r="B424" i="8"/>
  <c r="A424" i="8"/>
  <c r="B423" i="8"/>
  <c r="A423" i="8"/>
  <c r="B422" i="8"/>
  <c r="A422" i="8"/>
  <c r="B421" i="8"/>
  <c r="A421" i="8"/>
  <c r="B420" i="8"/>
  <c r="A420" i="8"/>
  <c r="B419" i="8"/>
  <c r="A419" i="8"/>
  <c r="B418" i="8"/>
  <c r="A418" i="8"/>
  <c r="B417" i="8"/>
  <c r="A417" i="8"/>
  <c r="B416" i="8"/>
  <c r="A416" i="8"/>
  <c r="B415" i="8"/>
  <c r="A415" i="8"/>
  <c r="B414" i="8"/>
  <c r="A414" i="8"/>
  <c r="B413" i="8"/>
  <c r="A413" i="8"/>
  <c r="B412" i="8"/>
  <c r="A412" i="8"/>
  <c r="B411" i="8"/>
  <c r="A411" i="8"/>
  <c r="B410" i="8"/>
  <c r="A410" i="8"/>
  <c r="B409" i="8"/>
  <c r="A409" i="8"/>
  <c r="B408" i="8"/>
  <c r="A408" i="8"/>
  <c r="B407" i="8"/>
  <c r="A407" i="8"/>
  <c r="B406" i="8"/>
  <c r="A406" i="8"/>
  <c r="B405" i="8"/>
  <c r="A405" i="8"/>
  <c r="B404" i="8"/>
  <c r="A404" i="8"/>
  <c r="B403" i="8"/>
  <c r="A403" i="8"/>
  <c r="B402" i="8"/>
  <c r="A402" i="8"/>
  <c r="B401" i="8"/>
  <c r="A401" i="8"/>
  <c r="B400" i="8"/>
  <c r="A400" i="8"/>
  <c r="B399" i="8"/>
  <c r="A399" i="8"/>
  <c r="B398" i="8"/>
  <c r="A398" i="8"/>
  <c r="B397" i="8"/>
  <c r="A397" i="8"/>
  <c r="B396" i="8"/>
  <c r="A396" i="8"/>
  <c r="B395" i="8"/>
  <c r="A395" i="8"/>
  <c r="B394" i="8"/>
  <c r="A394" i="8"/>
  <c r="B393" i="8"/>
  <c r="A393" i="8"/>
  <c r="B392" i="8"/>
  <c r="A392" i="8"/>
  <c r="B391" i="8"/>
  <c r="A391" i="8"/>
  <c r="B390" i="8"/>
  <c r="A390" i="8"/>
  <c r="B389" i="8"/>
  <c r="A389" i="8"/>
  <c r="B388" i="8"/>
  <c r="A388" i="8"/>
  <c r="B387" i="8"/>
  <c r="A387" i="8"/>
  <c r="B386" i="8"/>
  <c r="A386" i="8"/>
  <c r="B385" i="8"/>
  <c r="A385" i="8"/>
  <c r="B384" i="8"/>
  <c r="A384" i="8"/>
  <c r="B383" i="8"/>
  <c r="A383" i="8"/>
  <c r="B382" i="8"/>
  <c r="A382" i="8"/>
  <c r="B381" i="8"/>
  <c r="A381" i="8"/>
  <c r="B380" i="8"/>
  <c r="A380" i="8"/>
  <c r="B379" i="8"/>
  <c r="A379" i="8"/>
  <c r="B378" i="8"/>
  <c r="A378" i="8"/>
  <c r="B377" i="8"/>
  <c r="A377" i="8"/>
  <c r="B376" i="8"/>
  <c r="A376" i="8"/>
  <c r="B375" i="8"/>
  <c r="A375" i="8"/>
  <c r="B374" i="8"/>
  <c r="A374" i="8"/>
  <c r="B373" i="8"/>
  <c r="A373" i="8"/>
  <c r="B372" i="8"/>
  <c r="A372" i="8"/>
  <c r="B371" i="8"/>
  <c r="A371" i="8"/>
  <c r="B370" i="8"/>
  <c r="A370" i="8"/>
  <c r="B369" i="8"/>
  <c r="A369" i="8"/>
  <c r="B368" i="8"/>
  <c r="A368" i="8"/>
  <c r="B367" i="8"/>
  <c r="A367" i="8"/>
  <c r="B366" i="8"/>
  <c r="A366" i="8"/>
  <c r="B365" i="8"/>
  <c r="A365" i="8"/>
  <c r="B364" i="8"/>
  <c r="A364" i="8"/>
  <c r="B363" i="8"/>
  <c r="A363" i="8"/>
  <c r="B362" i="8"/>
  <c r="A362" i="8"/>
  <c r="B361" i="8"/>
  <c r="A361" i="8"/>
  <c r="B360" i="8"/>
  <c r="A360" i="8"/>
  <c r="B359" i="8"/>
  <c r="A359" i="8"/>
  <c r="B358" i="8"/>
  <c r="A358" i="8"/>
  <c r="B357" i="8"/>
  <c r="A357" i="8"/>
  <c r="B356" i="8"/>
  <c r="A356" i="8"/>
  <c r="B355" i="8"/>
  <c r="A355" i="8"/>
  <c r="B354" i="8"/>
  <c r="A354" i="8"/>
  <c r="B353" i="8"/>
  <c r="A353" i="8"/>
  <c r="B352" i="8"/>
  <c r="A352" i="8"/>
  <c r="B351" i="8"/>
  <c r="A351" i="8"/>
  <c r="B350" i="8"/>
  <c r="A350" i="8"/>
  <c r="B349" i="8"/>
  <c r="A349" i="8"/>
  <c r="B348" i="8"/>
  <c r="A348" i="8"/>
  <c r="B347" i="8"/>
  <c r="A347" i="8"/>
  <c r="B346" i="8"/>
  <c r="A346" i="8"/>
  <c r="B345" i="8"/>
  <c r="A345" i="8"/>
  <c r="B344" i="8"/>
  <c r="A344" i="8"/>
  <c r="B343" i="8"/>
  <c r="A343" i="8"/>
  <c r="B342" i="8"/>
  <c r="A342" i="8"/>
  <c r="B341" i="8"/>
  <c r="A341" i="8"/>
  <c r="B340" i="8"/>
  <c r="A340" i="8"/>
  <c r="B339" i="8"/>
  <c r="A339" i="8"/>
  <c r="B338" i="8"/>
  <c r="A338" i="8"/>
  <c r="B337" i="8"/>
  <c r="A337" i="8"/>
  <c r="B336" i="8"/>
  <c r="A336" i="8"/>
  <c r="B335" i="8"/>
  <c r="A335" i="8"/>
  <c r="B334" i="8"/>
  <c r="A334" i="8"/>
  <c r="B333" i="8"/>
  <c r="A333" i="8"/>
  <c r="B332" i="8"/>
  <c r="A332" i="8"/>
  <c r="B331" i="8"/>
  <c r="A331" i="8"/>
  <c r="B330" i="8"/>
  <c r="A330" i="8"/>
  <c r="B329" i="8"/>
  <c r="A329" i="8"/>
  <c r="B328" i="8"/>
  <c r="A328" i="8"/>
  <c r="B327" i="8"/>
  <c r="A327" i="8"/>
  <c r="B326" i="8"/>
  <c r="A326" i="8"/>
  <c r="B325" i="8"/>
  <c r="A325" i="8"/>
  <c r="B324" i="8"/>
  <c r="A324" i="8"/>
  <c r="B323" i="8"/>
  <c r="A323" i="8"/>
  <c r="B322" i="8"/>
  <c r="A322" i="8"/>
  <c r="B321" i="8"/>
  <c r="A321" i="8"/>
  <c r="B320" i="8"/>
  <c r="A320" i="8"/>
  <c r="B319" i="8"/>
  <c r="A319" i="8"/>
  <c r="B318" i="8"/>
  <c r="A318" i="8"/>
  <c r="B317" i="8"/>
  <c r="A317" i="8"/>
  <c r="B316" i="8"/>
  <c r="A316" i="8"/>
  <c r="B315" i="8"/>
  <c r="A315" i="8"/>
  <c r="B314" i="8"/>
  <c r="A314" i="8"/>
  <c r="B313" i="8"/>
  <c r="A313" i="8"/>
  <c r="B312" i="8"/>
  <c r="A312" i="8"/>
  <c r="B311" i="8"/>
  <c r="A311" i="8"/>
  <c r="B310" i="8"/>
  <c r="A310" i="8"/>
  <c r="B309" i="8"/>
  <c r="A309" i="8"/>
  <c r="B308" i="8"/>
  <c r="A308" i="8"/>
  <c r="B307" i="8"/>
  <c r="A307" i="8"/>
  <c r="B306" i="8"/>
  <c r="A306" i="8"/>
  <c r="B305" i="8"/>
  <c r="A305" i="8"/>
  <c r="B304" i="8"/>
  <c r="A304" i="8"/>
  <c r="B303" i="8"/>
  <c r="A303" i="8"/>
  <c r="B302" i="8"/>
  <c r="A302" i="8"/>
  <c r="B301" i="8"/>
  <c r="A301" i="8"/>
  <c r="B300" i="8"/>
  <c r="A300" i="8"/>
  <c r="B299" i="8"/>
  <c r="A299" i="8"/>
  <c r="B298" i="8"/>
  <c r="A298" i="8"/>
  <c r="B297" i="8"/>
  <c r="A297" i="8"/>
  <c r="B296" i="8"/>
  <c r="A296" i="8"/>
  <c r="B295" i="8"/>
  <c r="A295" i="8"/>
  <c r="B294" i="8"/>
  <c r="A294" i="8"/>
  <c r="B293" i="8"/>
  <c r="A293" i="8"/>
  <c r="B292" i="8"/>
  <c r="A292" i="8"/>
  <c r="B291" i="8"/>
  <c r="A291" i="8"/>
  <c r="B290" i="8"/>
  <c r="A290" i="8"/>
  <c r="B289" i="8"/>
  <c r="A289" i="8"/>
  <c r="B288" i="8"/>
  <c r="A288" i="8"/>
  <c r="B287" i="8"/>
  <c r="A287" i="8"/>
  <c r="B286" i="8"/>
  <c r="A286" i="8"/>
  <c r="B285" i="8"/>
  <c r="A285" i="8"/>
  <c r="B284" i="8"/>
  <c r="A284" i="8"/>
  <c r="B283" i="8"/>
  <c r="A283" i="8"/>
  <c r="B282" i="8"/>
  <c r="A282" i="8"/>
  <c r="B281" i="8"/>
  <c r="A281" i="8"/>
  <c r="B280" i="8"/>
  <c r="A280" i="8"/>
  <c r="B279" i="8"/>
  <c r="A279" i="8"/>
  <c r="B278" i="8"/>
  <c r="A278" i="8"/>
  <c r="B277" i="8"/>
  <c r="A277" i="8"/>
  <c r="B276" i="8"/>
  <c r="A276" i="8"/>
  <c r="B275" i="8"/>
  <c r="A275" i="8"/>
  <c r="B274" i="8"/>
  <c r="A274" i="8"/>
  <c r="B273" i="8"/>
  <c r="A273" i="8"/>
  <c r="B272" i="8"/>
  <c r="A272" i="8"/>
  <c r="B271" i="8"/>
  <c r="A271" i="8"/>
  <c r="B270" i="8"/>
  <c r="A270" i="8"/>
  <c r="B269" i="8"/>
  <c r="A269" i="8"/>
  <c r="B268" i="8"/>
  <c r="A268" i="8"/>
  <c r="B267" i="8"/>
  <c r="A267" i="8"/>
  <c r="B266" i="8"/>
  <c r="A266" i="8"/>
  <c r="B265" i="8"/>
  <c r="A265" i="8"/>
  <c r="B264" i="8"/>
  <c r="A264" i="8"/>
  <c r="B263" i="8"/>
  <c r="A263" i="8"/>
  <c r="B262" i="8"/>
  <c r="A262" i="8"/>
  <c r="B261" i="8"/>
  <c r="A261" i="8"/>
  <c r="B260" i="8"/>
  <c r="A260" i="8"/>
  <c r="B259" i="8"/>
  <c r="A259" i="8"/>
  <c r="B258" i="8"/>
  <c r="A258" i="8"/>
  <c r="B257" i="8"/>
  <c r="A257" i="8"/>
  <c r="B256" i="8"/>
  <c r="A256" i="8"/>
  <c r="B255" i="8"/>
  <c r="A255" i="8"/>
  <c r="B254" i="8"/>
  <c r="A254" i="8"/>
  <c r="B253" i="8"/>
  <c r="A253" i="8"/>
  <c r="B252" i="8"/>
  <c r="A252" i="8"/>
  <c r="B251" i="8"/>
  <c r="A251" i="8"/>
  <c r="B250" i="8"/>
  <c r="A250" i="8"/>
  <c r="B249" i="8"/>
  <c r="A249" i="8"/>
  <c r="B248" i="8"/>
  <c r="A248" i="8"/>
  <c r="B247" i="8"/>
  <c r="A247" i="8"/>
  <c r="B246" i="8"/>
  <c r="A246" i="8"/>
  <c r="B245" i="8"/>
  <c r="A245" i="8"/>
  <c r="B244" i="8"/>
  <c r="A244" i="8"/>
  <c r="B243" i="8"/>
  <c r="A243" i="8"/>
  <c r="B242" i="8"/>
  <c r="A242" i="8"/>
  <c r="B241" i="8"/>
  <c r="A241" i="8"/>
  <c r="B240" i="8"/>
  <c r="A240" i="8"/>
  <c r="B239" i="8"/>
  <c r="A239" i="8"/>
  <c r="B238" i="8"/>
  <c r="A238" i="8"/>
  <c r="B237" i="8"/>
  <c r="A237" i="8"/>
  <c r="B236" i="8"/>
  <c r="A236" i="8"/>
  <c r="B235" i="8"/>
  <c r="A235" i="8"/>
  <c r="B234" i="8"/>
  <c r="A234" i="8"/>
  <c r="B233" i="8"/>
  <c r="A233" i="8"/>
  <c r="B232" i="8"/>
  <c r="A232" i="8"/>
  <c r="B231" i="8"/>
  <c r="A231" i="8"/>
  <c r="B230" i="8"/>
  <c r="A230" i="8"/>
  <c r="B229" i="8"/>
  <c r="A229" i="8"/>
  <c r="B228" i="8"/>
  <c r="A228" i="8"/>
  <c r="B227" i="8"/>
  <c r="A227" i="8"/>
  <c r="B226" i="8"/>
  <c r="A226" i="8"/>
  <c r="B225" i="8"/>
  <c r="A225" i="8"/>
  <c r="B224" i="8"/>
  <c r="A224" i="8"/>
  <c r="B223" i="8"/>
  <c r="A223" i="8"/>
  <c r="B222" i="8"/>
  <c r="A222" i="8"/>
  <c r="B221" i="8"/>
  <c r="A221" i="8"/>
  <c r="B220" i="8"/>
  <c r="A220" i="8"/>
  <c r="B219" i="8"/>
  <c r="A219" i="8"/>
  <c r="B218" i="8"/>
  <c r="A218" i="8"/>
  <c r="B217" i="8"/>
  <c r="A217" i="8"/>
  <c r="B216" i="8"/>
  <c r="A216" i="8"/>
  <c r="B215" i="8"/>
  <c r="A215" i="8"/>
  <c r="B214" i="8"/>
  <c r="A214" i="8"/>
  <c r="B213" i="8"/>
  <c r="A213" i="8"/>
  <c r="B212" i="8"/>
  <c r="A212" i="8"/>
  <c r="B211" i="8"/>
  <c r="A211" i="8"/>
  <c r="B210" i="8"/>
  <c r="A210" i="8"/>
  <c r="B209" i="8"/>
  <c r="A209" i="8"/>
  <c r="B208" i="8"/>
  <c r="A208" i="8"/>
  <c r="B207" i="8"/>
  <c r="A207" i="8"/>
  <c r="B206" i="8"/>
  <c r="A206" i="8"/>
  <c r="B205" i="8"/>
  <c r="A205" i="8"/>
  <c r="B204" i="8"/>
  <c r="A204" i="8"/>
  <c r="B203" i="8"/>
  <c r="A203" i="8"/>
  <c r="B202" i="8"/>
  <c r="A202" i="8"/>
  <c r="B201" i="8"/>
  <c r="A201" i="8"/>
  <c r="B200" i="8"/>
  <c r="A200" i="8"/>
  <c r="B199" i="8"/>
  <c r="A199" i="8"/>
  <c r="B198" i="8"/>
  <c r="A198" i="8"/>
  <c r="B197" i="8"/>
  <c r="A197" i="8"/>
  <c r="B196" i="8"/>
  <c r="A196" i="8"/>
  <c r="B195" i="8"/>
  <c r="A195" i="8"/>
  <c r="B194" i="8"/>
  <c r="A194" i="8"/>
  <c r="B193" i="8"/>
  <c r="A193" i="8"/>
  <c r="B192" i="8"/>
  <c r="A192" i="8"/>
  <c r="B191" i="8"/>
  <c r="A191" i="8"/>
  <c r="B190" i="8"/>
  <c r="A190" i="8"/>
  <c r="B189" i="8"/>
  <c r="A189" i="8"/>
  <c r="B188" i="8"/>
  <c r="A188" i="8"/>
  <c r="B187" i="8"/>
  <c r="A187" i="8"/>
  <c r="B186" i="8"/>
  <c r="A186" i="8"/>
  <c r="B185" i="8"/>
  <c r="A185" i="8"/>
  <c r="B184" i="8"/>
  <c r="A184" i="8"/>
  <c r="B183" i="8"/>
  <c r="A183" i="8"/>
  <c r="B182" i="8"/>
  <c r="A182" i="8"/>
  <c r="B181" i="8"/>
  <c r="A181" i="8"/>
  <c r="B180" i="8"/>
  <c r="A180" i="8"/>
  <c r="B179" i="8"/>
  <c r="A179" i="8"/>
  <c r="B178" i="8"/>
  <c r="A178" i="8"/>
  <c r="B177" i="8"/>
  <c r="A177" i="8"/>
  <c r="B176" i="8"/>
  <c r="A176" i="8"/>
  <c r="B175" i="8"/>
  <c r="A175" i="8"/>
  <c r="B174" i="8"/>
  <c r="A174" i="8"/>
  <c r="B173" i="8"/>
  <c r="A173" i="8"/>
  <c r="B172" i="8"/>
  <c r="A172" i="8"/>
  <c r="B171" i="8"/>
  <c r="A171" i="8"/>
  <c r="B170" i="8"/>
  <c r="A170" i="8"/>
  <c r="B169" i="8"/>
  <c r="A169" i="8"/>
  <c r="B168" i="8"/>
  <c r="A168" i="8"/>
  <c r="B167" i="8"/>
  <c r="A167" i="8"/>
  <c r="B166" i="8"/>
  <c r="A166" i="8"/>
  <c r="B165" i="8"/>
  <c r="A165" i="8"/>
  <c r="B164" i="8"/>
  <c r="A164" i="8"/>
  <c r="B163" i="8"/>
  <c r="A163" i="8"/>
  <c r="B162" i="8"/>
  <c r="A162" i="8"/>
  <c r="B161" i="8"/>
  <c r="A161" i="8"/>
  <c r="B160" i="8"/>
  <c r="A160" i="8"/>
  <c r="B159" i="8"/>
  <c r="A159" i="8"/>
  <c r="B158" i="8"/>
  <c r="A158" i="8"/>
  <c r="B157" i="8"/>
  <c r="A157" i="8"/>
  <c r="B156" i="8"/>
  <c r="A156" i="8"/>
  <c r="B155" i="8"/>
  <c r="A155" i="8"/>
  <c r="B154" i="8"/>
  <c r="A154" i="8"/>
  <c r="B153" i="8"/>
  <c r="A153" i="8"/>
  <c r="B152" i="8"/>
  <c r="A152" i="8"/>
  <c r="B151" i="8"/>
  <c r="A151" i="8"/>
  <c r="B150" i="8"/>
  <c r="A150" i="8"/>
  <c r="B149" i="8"/>
  <c r="A149" i="8"/>
  <c r="B148" i="8"/>
  <c r="A148" i="8"/>
  <c r="B147" i="8"/>
  <c r="A147" i="8"/>
  <c r="B146" i="8"/>
  <c r="A146" i="8"/>
  <c r="B145" i="8"/>
  <c r="A145" i="8"/>
  <c r="B144" i="8"/>
  <c r="A144" i="8"/>
  <c r="B143" i="8"/>
  <c r="A143" i="8"/>
  <c r="B142" i="8"/>
  <c r="A142" i="8"/>
  <c r="B141" i="8"/>
  <c r="A141" i="8"/>
  <c r="B140" i="8"/>
  <c r="A140" i="8"/>
  <c r="B139" i="8"/>
  <c r="A139" i="8"/>
  <c r="B138" i="8"/>
  <c r="A138" i="8"/>
  <c r="B137" i="8"/>
  <c r="A137" i="8"/>
  <c r="B136" i="8"/>
  <c r="A136" i="8"/>
  <c r="B135" i="8"/>
  <c r="A135" i="8"/>
  <c r="B134" i="8"/>
  <c r="A134" i="8"/>
  <c r="B133" i="8"/>
  <c r="A133" i="8"/>
  <c r="B132" i="8"/>
  <c r="A132" i="8"/>
  <c r="B131" i="8"/>
  <c r="A131" i="8"/>
  <c r="B130" i="8"/>
  <c r="A130" i="8"/>
  <c r="B129" i="8"/>
  <c r="A129" i="8"/>
  <c r="B128" i="8"/>
  <c r="A128" i="8"/>
  <c r="B127" i="8"/>
  <c r="A127" i="8"/>
  <c r="B126" i="8"/>
  <c r="A126" i="8"/>
  <c r="B125" i="8"/>
  <c r="A125" i="8"/>
  <c r="B124" i="8"/>
  <c r="A124" i="8"/>
  <c r="B123" i="8"/>
  <c r="A123" i="8"/>
  <c r="B122" i="8"/>
  <c r="A122" i="8"/>
  <c r="B121" i="8"/>
  <c r="A121" i="8"/>
  <c r="B120" i="8"/>
  <c r="A120" i="8"/>
  <c r="B119" i="8"/>
  <c r="A119" i="8"/>
  <c r="B118" i="8"/>
  <c r="A118" i="8"/>
  <c r="B117" i="8"/>
  <c r="A117" i="8"/>
  <c r="B116" i="8"/>
  <c r="A116" i="8"/>
  <c r="B115" i="8"/>
  <c r="A115" i="8"/>
  <c r="B114" i="8"/>
  <c r="A114" i="8"/>
  <c r="B113" i="8"/>
  <c r="A113" i="8"/>
  <c r="B112" i="8"/>
  <c r="A112" i="8"/>
  <c r="B111" i="8"/>
  <c r="A111" i="8"/>
  <c r="B110" i="8"/>
  <c r="A110" i="8"/>
  <c r="B109" i="8"/>
  <c r="A109" i="8"/>
  <c r="B108" i="8"/>
  <c r="A108" i="8"/>
  <c r="B107" i="8"/>
  <c r="A107" i="8"/>
  <c r="B106" i="8"/>
  <c r="A106" i="8"/>
  <c r="B105" i="8"/>
  <c r="A105" i="8"/>
  <c r="B104" i="8"/>
  <c r="A104" i="8"/>
  <c r="B103" i="8"/>
  <c r="A103" i="8"/>
  <c r="B102" i="8"/>
  <c r="A102" i="8"/>
  <c r="B101" i="8"/>
  <c r="A101" i="8"/>
  <c r="B100" i="8"/>
  <c r="A100" i="8"/>
  <c r="B99" i="8"/>
  <c r="A99" i="8"/>
  <c r="B98" i="8"/>
  <c r="A98" i="8"/>
  <c r="B97" i="8"/>
  <c r="A97" i="8"/>
  <c r="B96" i="8"/>
  <c r="A96" i="8"/>
  <c r="B95" i="8"/>
  <c r="A95" i="8"/>
  <c r="B94" i="8"/>
  <c r="A94" i="8"/>
  <c r="B93" i="8"/>
  <c r="A93" i="8"/>
  <c r="B92" i="8"/>
  <c r="A92" i="8"/>
  <c r="B91" i="8"/>
  <c r="A91" i="8"/>
  <c r="B90" i="8"/>
  <c r="A90" i="8"/>
  <c r="B89" i="8"/>
  <c r="A89" i="8"/>
  <c r="B88" i="8"/>
  <c r="A88" i="8"/>
  <c r="B87" i="8"/>
  <c r="A87" i="8"/>
  <c r="B86" i="8"/>
  <c r="A86" i="8"/>
  <c r="B85" i="8"/>
  <c r="A85" i="8"/>
  <c r="B84" i="8"/>
  <c r="A84" i="8"/>
  <c r="B83" i="8"/>
  <c r="A83" i="8"/>
  <c r="B82" i="8"/>
  <c r="A82" i="8"/>
  <c r="B81" i="8"/>
  <c r="A81" i="8"/>
  <c r="B80" i="8"/>
  <c r="A80" i="8"/>
  <c r="B79" i="8"/>
  <c r="A79" i="8"/>
  <c r="B78" i="8"/>
  <c r="A78" i="8"/>
  <c r="B77" i="8"/>
  <c r="A77" i="8"/>
  <c r="B76" i="8"/>
  <c r="A76" i="8"/>
  <c r="B75" i="8"/>
  <c r="A75" i="8"/>
  <c r="B74" i="8"/>
  <c r="A74" i="8"/>
  <c r="B73" i="8"/>
  <c r="A73" i="8"/>
  <c r="B72" i="8"/>
  <c r="A72" i="8"/>
  <c r="B71" i="8"/>
  <c r="A71" i="8"/>
  <c r="B70" i="8"/>
  <c r="A70" i="8"/>
  <c r="B69" i="8"/>
  <c r="A69" i="8"/>
  <c r="B68" i="8"/>
  <c r="A68" i="8"/>
  <c r="B67" i="8"/>
  <c r="A67" i="8"/>
  <c r="B66" i="8"/>
  <c r="A66" i="8"/>
  <c r="B65" i="8"/>
  <c r="A65" i="8"/>
  <c r="B64" i="8"/>
  <c r="A64" i="8"/>
  <c r="B63" i="8"/>
  <c r="A63" i="8"/>
  <c r="B62" i="8"/>
  <c r="A62" i="8"/>
  <c r="B61" i="8"/>
  <c r="A61" i="8"/>
  <c r="B60" i="8"/>
  <c r="A60" i="8"/>
  <c r="B59" i="8"/>
  <c r="A59" i="8"/>
  <c r="B58" i="8"/>
  <c r="A58" i="8"/>
  <c r="B57" i="8"/>
  <c r="A57" i="8"/>
  <c r="B56" i="8"/>
  <c r="A56" i="8"/>
  <c r="B55" i="8"/>
  <c r="A55" i="8"/>
  <c r="B54" i="8"/>
  <c r="A54" i="8"/>
  <c r="B53" i="8"/>
  <c r="A53" i="8"/>
  <c r="B52" i="8"/>
  <c r="A52" i="8"/>
  <c r="B51" i="8"/>
  <c r="A51" i="8"/>
  <c r="B50" i="8"/>
  <c r="A50" i="8"/>
  <c r="B49" i="8"/>
  <c r="A49" i="8"/>
  <c r="B48" i="8"/>
  <c r="A48" i="8"/>
  <c r="B47" i="8"/>
  <c r="A47" i="8"/>
  <c r="B46" i="8"/>
  <c r="A46" i="8"/>
  <c r="B45" i="8"/>
  <c r="A45" i="8"/>
  <c r="B44" i="8"/>
  <c r="A44" i="8"/>
  <c r="B43" i="8"/>
  <c r="A43" i="8"/>
  <c r="B42" i="8"/>
  <c r="A42" i="8"/>
  <c r="B41" i="8"/>
  <c r="A41" i="8"/>
  <c r="B40" i="8"/>
  <c r="A40" i="8"/>
  <c r="B39" i="8"/>
  <c r="A39" i="8"/>
  <c r="B38" i="8"/>
  <c r="A38" i="8"/>
  <c r="B37" i="8"/>
  <c r="A37" i="8"/>
  <c r="B36" i="8"/>
  <c r="A36" i="8"/>
  <c r="B35" i="8"/>
  <c r="A35" i="8"/>
  <c r="B34" i="8"/>
  <c r="A34" i="8"/>
  <c r="B33" i="8"/>
  <c r="A33" i="8"/>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B3" i="8"/>
  <c r="A3" i="8"/>
  <c r="B2"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 Heggland</author>
    <author>tc={15592141-86FF-4D72-B501-B76B83D4EA4C}</author>
    <author>tc={E835A212-265E-493F-9A2B-2603801A469D}</author>
    <author>tc={62C90962-01A7-4896-994B-AD4D129C14D8}</author>
    <author>tc={117A925C-A411-4E4E-BC7F-A8EAC17D4147}</author>
    <author>tc={CA652EFD-B8D6-463E-9AFF-5130F049F3EC}</author>
    <author>tc={1DCD42C5-F8FF-4A5F-B43A-2549B8A87511}</author>
    <author>tc={D3EF1999-31B0-4A5C-B0CC-02149E6A40F5}</author>
    <author>tc={9343818D-B152-40F7-99D1-0BE8D518CD2B}</author>
    <author>tc={B9141490-D8D6-4CF0-B4C2-BF833C5FF821}</author>
  </authors>
  <commentList>
    <comment ref="I1" authorId="0" shapeId="0" xr:uid="{00000000-0006-0000-0100-000001000000}">
      <text>
        <r>
          <rPr>
            <b/>
            <sz val="9"/>
            <color indexed="81"/>
            <rFont val="Tahoma"/>
            <family val="2"/>
          </rPr>
          <t>Jon Heggland:</t>
        </r>
        <r>
          <rPr>
            <sz val="9"/>
            <color indexed="81"/>
            <rFont val="Tahoma"/>
            <family val="2"/>
          </rPr>
          <t xml:space="preserve">
E-postadressen må finnes på Ansatte-arket.</t>
        </r>
      </text>
    </comment>
    <comment ref="J1" authorId="1" shapeId="0" xr:uid="{15592141-86FF-4D72-B501-B76B83D4EA4C}">
      <text>
        <t>[Kommentartråd]
Din versjon av Excel lar deg lese denne kommentartråden. Eventuelle endringer i den vil imidlertid bli fjernet hvis filen åpnes i en nyere versjon av Excel. Finn ut mer: https://go.microsoft.com/fwlink/?linkid=870924
Kommentar:
    Kolonne J skal IKKE fylles ut. Den er koplet automatisk til ansattelisten for å sikre at det er samsvar mellom organiseringen av undersøkelsen og ansattelisten.</t>
      </text>
    </comment>
    <comment ref="L120" authorId="2" shapeId="0" xr:uid="{E835A212-265E-493F-9A2B-2603801A469D}">
      <text>
        <t>[Kommentartråd]
Din versjon av Excel lar deg lese denne kommentartråden. Eventuelle endringer i den vil imidlertid bli fjernet hvis filen åpnes i en nyere versjon av Excel. Finn ut mer: https://go.microsoft.com/fwlink/?linkid=870924
Kommentar:
    Ikke nok deltakere til å ha IHGLEDELSE gruppe i 2021</t>
      </text>
    </comment>
    <comment ref="L139" authorId="3" shapeId="0" xr:uid="{62C90962-01A7-4896-994B-AD4D129C14D8}">
      <text>
        <t>[Kommentartråd]
Din versjon av Excel lar deg lese denne kommentartråden. Eventuelle endringer i den vil imidlertid bli fjernet hvis filen åpnes i en nyere versjon av Excel. Finn ut mer: https://go.microsoft.com/fwlink/?linkid=870924
Kommentar:
    Senter for toppidrettsforskning er tatt ut og opprettet som egen enhet.</t>
      </text>
    </comment>
    <comment ref="L237" authorId="4" shapeId="0" xr:uid="{117A925C-A411-4E4E-BC7F-A8EAC17D4147}">
      <text>
        <t>[Kommentartråd]
Din versjon av Excel lar deg lese denne kommentartråden. Eventuelle endringer i den vil imidlertid bli fjernet hvis filen åpnes i en nyere versjon av Excel. Finn ut mer: https://go.microsoft.com/fwlink/?linkid=870924
Kommentar:
    Ansatte i fellesadministrasjonen for IGE og SA får invitasjon til å delta på begge institutt (50 % stillingsandel).</t>
      </text>
    </comment>
    <comment ref="L238" authorId="5" shapeId="0" xr:uid="{CA652EFD-B8D6-463E-9AFF-5130F049F3EC}">
      <text>
        <t>[Kommentartråd]
Din versjon av Excel lar deg lese denne kommentartråden. Eventuelle endringer i den vil imidlertid bli fjernet hvis filen åpnes i en nyere versjon av Excel. Finn ut mer: https://go.microsoft.com/fwlink/?linkid=870924
Kommentar:
    Fellesadministrasjon for IGE og SA inviteres til å svare på begge instiuttt (legges inn med 50 % stilling på hvert institutt).</t>
      </text>
    </comment>
    <comment ref="L315" authorId="6" shapeId="0" xr:uid="{1DCD42C5-F8FF-4A5F-B43A-2549B8A87511}">
      <text>
        <t>[Kommentartråd]
Din versjon av Excel lar deg lese denne kommentartråden. Eventuelle endringer i den vil imidlertid bli fjernet hvis filen åpnes i en nyere versjon av Excel. Finn ut mer: https://go.microsoft.com/fwlink/?linkid=870924
Kommentar:
    Ønsker ikke gruppeinndeling i 2021</t>
      </text>
    </comment>
    <comment ref="L316" authorId="7" shapeId="0" xr:uid="{D3EF1999-31B0-4A5C-B0CC-02149E6A40F5}">
      <text>
        <t>[Kommentartråd]
Din versjon av Excel lar deg lese denne kommentartråden. Eventuelle endringer i den vil imidlertid bli fjernet hvis filen åpnes i en nyere versjon av Excel. Finn ut mer: https://go.microsoft.com/fwlink/?linkid=870924
Kommentar:
    Vitenskapelig databehandling utgår som gruppe i 2021</t>
      </text>
    </comment>
    <comment ref="L319" authorId="8" shapeId="0" xr:uid="{9343818D-B152-40F7-99D1-0BE8D518CD2B}">
      <text>
        <t>[Kommentartråd]
Din versjon av Excel lar deg lese denne kommentartråden. Eventuelle endringer i den vil imidlertid bli fjernet hvis filen åpnes i en nyere versjon av Excel. Finn ut mer: https://go.microsoft.com/fwlink/?linkid=870924
Kommentar:
    Pga omorganisering fra 2021 ønskes ikke grupperapport denne gang. Kun for Grafisk senter.</t>
      </text>
    </comment>
    <comment ref="L364" authorId="9" shapeId="0" xr:uid="{B9141490-D8D6-4CF0-B4C2-BF833C5FF821}">
      <text>
        <t>[Kommentartråd]
Din versjon av Excel lar deg lese denne kommentartråden. Eventuelle endringer i den vil imidlertid bli fjernet hvis filen åpnes i en nyere versjon av Excel. Finn ut mer: https://go.microsoft.com/fwlink/?linkid=870924
Kommentar:
    Består av tidligere multimediasenter, AV-tjeneste og læringsstøttesenter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 Heggland</author>
  </authors>
  <commentList>
    <comment ref="H1" authorId="0" shapeId="0" xr:uid="{00000000-0006-0000-0200-000001000000}">
      <text>
        <r>
          <rPr>
            <b/>
            <sz val="9"/>
            <color indexed="81"/>
            <rFont val="Tahoma"/>
            <family val="2"/>
          </rPr>
          <t>Jon Heggland:</t>
        </r>
        <r>
          <rPr>
            <sz val="9"/>
            <color indexed="81"/>
            <rFont val="Tahoma"/>
            <family val="2"/>
          </rPr>
          <t xml:space="preserve">
Bruk de samme forkortelsene som på Enheter-arket.</t>
        </r>
      </text>
    </comment>
  </commentList>
</comments>
</file>

<file path=xl/sharedStrings.xml><?xml version="1.0" encoding="utf-8"?>
<sst xmlns="http://schemas.openxmlformats.org/spreadsheetml/2006/main" count="1668" uniqueCount="1057">
  <si>
    <t>EKSEMPEL 1: Organisasjonsstruktur uten ledergrupper (lederne plasseres i enhetene de leder):</t>
  </si>
  <si>
    <t>Enhet nivå 1</t>
  </si>
  <si>
    <t>Enhet nivå 2</t>
  </si>
  <si>
    <t>Enhet nivå 3</t>
  </si>
  <si>
    <t>Enhet nivå 4</t>
  </si>
  <si>
    <t>Enhet nivå 5</t>
  </si>
  <si>
    <t>Enhet nivå 6</t>
  </si>
  <si>
    <t>Enhetsnavn</t>
  </si>
  <si>
    <t>Overl.enh.</t>
  </si>
  <si>
    <t>Leder (e-post)</t>
  </si>
  <si>
    <t>UFF</t>
  </si>
  <si>
    <t>Universitetet for fiskeoppdrettsfag</t>
  </si>
  <si>
    <t>…</t>
  </si>
  <si>
    <t>FNF</t>
  </si>
  <si>
    <t>Fakultet for fiskenæringsfag</t>
  </si>
  <si>
    <t>ILO</t>
  </si>
  <si>
    <t>Institutt for laksefiskeoppdrett</t>
  </si>
  <si>
    <t>ITO</t>
  </si>
  <si>
    <t>Institutt for torskefiskeoppdrett</t>
  </si>
  <si>
    <t>FNFADM</t>
  </si>
  <si>
    <t>Fakultetsadministrasjonen, FNF-fak.</t>
  </si>
  <si>
    <t>MVM</t>
  </si>
  <si>
    <t>Fakultet for marin veterinærmedisin</t>
  </si>
  <si>
    <t>IFF</t>
  </si>
  <si>
    <t>Institutt for fiskemedisin</t>
  </si>
  <si>
    <t>IFK</t>
  </si>
  <si>
    <t>Institutt for fiskekirurgi</t>
  </si>
  <si>
    <t>FFS</t>
  </si>
  <si>
    <t>Faggruppe for svømmeblærekirurgi</t>
  </si>
  <si>
    <t>FFF</t>
  </si>
  <si>
    <t>Faggruppe for fiskeortopedi</t>
  </si>
  <si>
    <t>MVMADM</t>
  </si>
  <si>
    <t>Fakultetsadministrasjonen, MVM-fak.</t>
  </si>
  <si>
    <t>SADM</t>
  </si>
  <si>
    <t>Sentraladministrasjonen</t>
  </si>
  <si>
    <t>SA</t>
  </si>
  <si>
    <t>Studieavdelingen</t>
  </si>
  <si>
    <t>INT</t>
  </si>
  <si>
    <t>Internasjonal seksjon</t>
  </si>
  <si>
    <t>SVK</t>
  </si>
  <si>
    <t>Studieveiledningskontoret</t>
  </si>
  <si>
    <t>FISK-IT</t>
  </si>
  <si>
    <t>IT-avdelingen</t>
  </si>
  <si>
    <t>EKSEMPEL 2: Organisasjonsstruktur med ledergrupper (lederne plasseres i ledergrupper samme nivå som enhetene de leder):</t>
  </si>
  <si>
    <t>FNFLG</t>
  </si>
  <si>
    <t>Ledergruppe Fakultet for fiskenæringsfag</t>
  </si>
  <si>
    <t>MVMLG</t>
  </si>
  <si>
    <t>Ledergruppe Fakultet for marin veterinærmedisin</t>
  </si>
  <si>
    <t>SALG</t>
  </si>
  <si>
    <t>Ledergruppe Studieavdelingen</t>
  </si>
  <si>
    <t>SADMLG</t>
  </si>
  <si>
    <t>Ledergruppe Sentraladministrasjonen</t>
  </si>
  <si>
    <t xml:space="preserve"> </t>
  </si>
  <si>
    <t>Leders etternavn (oppslag)</t>
  </si>
  <si>
    <t>Merknad: SAP/DFØ kortnavn</t>
  </si>
  <si>
    <t>Merknad: ny enhet/enhet utgår. Endret enhetsnavn (oppgi nytt navn her)</t>
  </si>
  <si>
    <t>Ephorte: navn på lederstøtte som skal ha tilgang på enhetens saksmappe</t>
  </si>
  <si>
    <t xml:space="preserve">ORGANISERING ARK 2023. Oppdatering av listen innen 15. september </t>
  </si>
  <si>
    <t>NTNU</t>
  </si>
  <si>
    <t>Norges teknisk-naturvitenskapelige universitet</t>
  </si>
  <si>
    <t>KD</t>
  </si>
  <si>
    <t>anne.borg@ntnu.no</t>
  </si>
  <si>
    <t>HVA LISTEN BRUKES TIL</t>
  </si>
  <si>
    <t>AD</t>
  </si>
  <si>
    <t>Fakultet for arkitektur og design</t>
  </si>
  <si>
    <t>marianne.skjulhaug@ntnu.no</t>
  </si>
  <si>
    <t>DOKU bruker listen til opprettelse av ephorte saksmapper og tilgangsgrupper (eks. Arbeidsmiljøundersøkelse 2023 AD ID IDGJO)</t>
  </si>
  <si>
    <t>ADADM</t>
  </si>
  <si>
    <t>AD fakultetsadministrasjon</t>
  </si>
  <si>
    <t>marianne.dyresen@ntnu.no</t>
  </si>
  <si>
    <t>Ephorte tilgangsgruppe: leder, lederstøtte, ARK-koordinator for fakultet/fellesadministrasjon</t>
  </si>
  <si>
    <t>ADHRØK</t>
  </si>
  <si>
    <t>Seksjon for HR og økonomi</t>
  </si>
  <si>
    <t>ARK bruker listen til utsendelse av epost til lederne for svarenhetene bl.a. om utvikling i svarprosent og tilgang til online lederverktøy fra ARK.</t>
  </si>
  <si>
    <t>ADUTFO</t>
  </si>
  <si>
    <t>Seksjon for utdanning og forskning</t>
  </si>
  <si>
    <t>gunnhild.hatlen@ntnu.no</t>
  </si>
  <si>
    <t>HR bruker listen for å tilordne ansatte til enhetene (dvs. uttrekk fra NTNUs lønns- og personalsystem)</t>
  </si>
  <si>
    <t>IAP</t>
  </si>
  <si>
    <t>Institutt for arkitektur og planlegging</t>
  </si>
  <si>
    <t>lise.linge@ntnu.no</t>
  </si>
  <si>
    <t>IAT</t>
  </si>
  <si>
    <t>Institutt for arkitektur og teknologi</t>
  </si>
  <si>
    <t>arild.gustavsen@ntnu.no</t>
  </si>
  <si>
    <t>RAPPORTER</t>
  </si>
  <si>
    <t>ID</t>
  </si>
  <si>
    <t>Institutt for design</t>
  </si>
  <si>
    <t>sara.brinch@ntnu.no</t>
  </si>
  <si>
    <r>
      <t xml:space="preserve">Nivå 1 og nivå 2 </t>
    </r>
    <r>
      <rPr>
        <sz val="11"/>
        <color rgb="FF000000"/>
        <rFont val="Calibri"/>
        <family val="2"/>
        <scheme val="minor"/>
      </rPr>
      <t xml:space="preserve">får ARK-resultatrapport + lederrapport med analyse og hovedresultater </t>
    </r>
  </si>
  <si>
    <t>IDGJO</t>
  </si>
  <si>
    <t>ID Faggruppe Gjøvik</t>
  </si>
  <si>
    <t>emil.bakke@ntnu.no</t>
  </si>
  <si>
    <t>IDTRD</t>
  </si>
  <si>
    <t>ID Trondheim</t>
  </si>
  <si>
    <r>
      <t xml:space="preserve">Nivå 3-4-5 </t>
    </r>
    <r>
      <rPr>
        <sz val="11"/>
        <color rgb="FF000000"/>
        <rFont val="Calibri"/>
        <family val="2"/>
        <scheme val="minor"/>
      </rPr>
      <t>får ARK-resultatrapport (inkl. utvikling over tid, sammenlikning overliggende enhet).</t>
    </r>
  </si>
  <si>
    <t>KIT</t>
  </si>
  <si>
    <t>Kunstakademiet i Trondheim</t>
  </si>
  <si>
    <t>jacob.jessen@ntnu.no</t>
  </si>
  <si>
    <t>HF</t>
  </si>
  <si>
    <t>Det humanistiske fakultet</t>
  </si>
  <si>
    <t>anne.k.borresen@ntnu.no</t>
  </si>
  <si>
    <t xml:space="preserve">Instituttene får følgende rapporter (norsk og engelsk): </t>
  </si>
  <si>
    <t>HFADM</t>
  </si>
  <si>
    <t>HF fakultetsadministrasjon</t>
  </si>
  <si>
    <t>john.kamsvag@ntnu.no</t>
  </si>
  <si>
    <t>ARK-resultatrapport på instituttnivå og eventuelt gruppenivå. Merk at det er flere måter å lage "grupper" på, men inndelingen må summere seg til 100 % av de ansatte på enheten.</t>
  </si>
  <si>
    <t>IFR</t>
  </si>
  <si>
    <t>Institutt for filosofi og religionsvitenskap</t>
  </si>
  <si>
    <t>heine.a.holmen@ntnu.no</t>
  </si>
  <si>
    <t xml:space="preserve">ARK-resultatrapport etter stillingskategori (rekrutteringsstillinger, andre vitenskapelige stillinger, faglige støttestillinger, teknisk-administrative stillinger). </t>
  </si>
  <si>
    <t>IHK</t>
  </si>
  <si>
    <t>Institutt for historiske og klassiske studier</t>
  </si>
  <si>
    <t>jan.frode.hatlen@ntnu.no</t>
  </si>
  <si>
    <t>Rapporten generes av ARK basert på stillingskode og forutsetter at det er minst 5 svar i stillingskategorien. Små institutt kan evnt. reservere seg mot å få slik rapport.</t>
  </si>
  <si>
    <t>IMS</t>
  </si>
  <si>
    <t>Institutt for moderne samfunnshistorie</t>
  </si>
  <si>
    <t>karl.e.haug@ntnu.no</t>
  </si>
  <si>
    <t>IKM</t>
  </si>
  <si>
    <t>Institutt for kunst- og medievitenskap</t>
  </si>
  <si>
    <t>tore.kirkholt@ntnu.no</t>
  </si>
  <si>
    <t>KORRIGERING AV LISTEN</t>
  </si>
  <si>
    <t>IM</t>
  </si>
  <si>
    <t>Institutt for musikk</t>
  </si>
  <si>
    <t>nora.kulset@ntnu.no</t>
  </si>
  <si>
    <t>ISL</t>
  </si>
  <si>
    <t>Institutt for språk og litteratur</t>
  </si>
  <si>
    <t>lars.fodstad@ntnu.no</t>
  </si>
  <si>
    <t>HVIS FLERE INSTITUTT ØNSKER GRUPPEINNDELING, LEGG INN NY LINJE FOR HVER UNDERENHET. SKRIV MERKNAD PÅ ENHETER SOM UTGÅR.</t>
  </si>
  <si>
    <t>KULT</t>
  </si>
  <si>
    <t>Institutt for tverrfaglige kulturstudier</t>
  </si>
  <si>
    <t>guro.kristensen@ntnu.no</t>
  </si>
  <si>
    <t>IE</t>
  </si>
  <si>
    <t>Fakultet for informasjonsteknologi og elektroteknikk</t>
  </si>
  <si>
    <t>ingrid.schjolberg@ntnu.no</t>
  </si>
  <si>
    <t>TILSVARENDE GJELDER FOR ADMINISTRASJONEN. LEGG INN NY LINJE FOR NYE ENHETER. SKRIV MERKNAD PÅ ENHETER SOM UTGÅR</t>
  </si>
  <si>
    <t>IEADM</t>
  </si>
  <si>
    <t>IE fakultetsadministrasjonen</t>
  </si>
  <si>
    <t>bernt.a.arntsen@ntnu.no</t>
  </si>
  <si>
    <t xml:space="preserve">HVIS DET BLIR ENDRINGER I LOSAM-STRUKTUR HØSTEN 2023, OPPDATERES LISTEN AV HR- OG HMS-AVDELINGEN (KRISTIN WERGELAND BREKKE) </t>
  </si>
  <si>
    <t>IELEDER</t>
  </si>
  <si>
    <t>IE prodekaner og instituttledere</t>
  </si>
  <si>
    <t>IESTAB</t>
  </si>
  <si>
    <t>IE fakultetet stab</t>
  </si>
  <si>
    <t>NB! ARK bruker kortnavnet fra 2021 når de skal lage sammenlikningsrapporter. Hvis enheten har fått nytt kortnavn eller enhetsnavn, oppgi nytt navn i merknadsfeltene.</t>
  </si>
  <si>
    <t>IEHR</t>
  </si>
  <si>
    <t>IE HR-seksjonen</t>
  </si>
  <si>
    <t>cathrine.haugan.gronvik@ntnu.no</t>
  </si>
  <si>
    <t xml:space="preserve">For nye enheter bruker vi DFØ/SAP kortnavnet dersom enheten er registrert i det nye lønns- og personalsystemet. </t>
  </si>
  <si>
    <t>IEFORSK</t>
  </si>
  <si>
    <t>IE forskningsseksjonen</t>
  </si>
  <si>
    <t>jon.kummen@ntnu.no</t>
  </si>
  <si>
    <t>IEUTD</t>
  </si>
  <si>
    <t>IE utdanningsseksjon</t>
  </si>
  <si>
    <t>vegard.ronning@ntnu.no</t>
  </si>
  <si>
    <t xml:space="preserve">OBS! Det bør være minst 8 ansatte i en svarenhet. Minst 5 må svare for å få skrevet ut rapport. </t>
  </si>
  <si>
    <t>NSR</t>
  </si>
  <si>
    <t>Nasjonalt senter for realfagsrekruttering</t>
  </si>
  <si>
    <t>guro.rorvik@ntnu.no</t>
  </si>
  <si>
    <t>Hvis ansatte selv ønsker å svare på to enheter, er det mulig å føre dem opp begge steder når vi kommer til ansatte listesjekk. (De må ha minst 40 % stilling hvert sted.)</t>
  </si>
  <si>
    <t>IDI</t>
  </si>
  <si>
    <t>Institutt for datateknologi og informatikk</t>
  </si>
  <si>
    <t>heri@ntnu.no</t>
  </si>
  <si>
    <t>IDICOMP</t>
  </si>
  <si>
    <t>Beregning</t>
  </si>
  <si>
    <t>michael.engel@ntnu.no</t>
  </si>
  <si>
    <t>IDIDART</t>
  </si>
  <si>
    <t>Data og kunstig intelligens</t>
  </si>
  <si>
    <t>keithd@ntnu.no</t>
  </si>
  <si>
    <t>IDIISSE</t>
  </si>
  <si>
    <t>Informasjonssystemer og systemtutvikling</t>
  </si>
  <si>
    <t>stoica@ntnu.no</t>
  </si>
  <si>
    <t>IDIAIT</t>
  </si>
  <si>
    <t>Anvendt informasjonsteknologi</t>
  </si>
  <si>
    <t>monica.storvik@ntnu.no</t>
  </si>
  <si>
    <t>IDIG</t>
  </si>
  <si>
    <t>IDI på Gjøvik</t>
  </si>
  <si>
    <t>marius.pedersen@ntnu.no</t>
  </si>
  <si>
    <t>IDISTAB</t>
  </si>
  <si>
    <t>IDI administrativ og teknisk stab</t>
  </si>
  <si>
    <t>eivindv@ntnu.no</t>
  </si>
  <si>
    <t>IES</t>
  </si>
  <si>
    <t>Institutt for elektroniske systemer</t>
  </si>
  <si>
    <t>thomas.tybell@ntnu.no</t>
  </si>
  <si>
    <t>IESVIT</t>
  </si>
  <si>
    <t>IES fast vitenskapelig ansatte</t>
  </si>
  <si>
    <t>IESMVIT</t>
  </si>
  <si>
    <t>IES midlertidig vitenskapelig ansatte</t>
  </si>
  <si>
    <t>IESTEKNISK</t>
  </si>
  <si>
    <t>IES teknisk ansatte</t>
  </si>
  <si>
    <t>IESADMIN</t>
  </si>
  <si>
    <t>IES administrasjon</t>
  </si>
  <si>
    <t>IEL</t>
  </si>
  <si>
    <t>Institutt for elkraftteknikk</t>
  </si>
  <si>
    <t>anngjerd.pleym@ntnu.no</t>
  </si>
  <si>
    <t>EME</t>
  </si>
  <si>
    <t>Elektriske maskiner og elektromagnetisme</t>
  </si>
  <si>
    <t>EMESP</t>
  </si>
  <si>
    <t>Kraftmarkeder og energisystemplanlegging</t>
  </si>
  <si>
    <t>HVT</t>
  </si>
  <si>
    <t>Høyspenningsteknologi</t>
  </si>
  <si>
    <t>PESC</t>
  </si>
  <si>
    <t>kraftelektronikk, systemer og komponenter</t>
  </si>
  <si>
    <t>PSOA</t>
  </si>
  <si>
    <t>Kraftsystemer, drift og analyse</t>
  </si>
  <si>
    <t>IELTEKADM</t>
  </si>
  <si>
    <t>IEL teknisk-administrativ gruppe</t>
  </si>
  <si>
    <t>IIR</t>
  </si>
  <si>
    <t xml:space="preserve">Institutt for IKT og realfag </t>
  </si>
  <si>
    <t>rune.volden@ntnu.no</t>
  </si>
  <si>
    <t>IIK</t>
  </si>
  <si>
    <t>Institutt for informasjonssikkerhet og kommunikasjonsteknologi</t>
  </si>
  <si>
    <t>nils.kalstad@ntnu.no</t>
  </si>
  <si>
    <t>IIKKRY</t>
  </si>
  <si>
    <t>Kryptologi</t>
  </si>
  <si>
    <t>danilo.gligoroski@ntnu.no</t>
  </si>
  <si>
    <t>IIKKOM</t>
  </si>
  <si>
    <t>Kommunikasjonsteknologi</t>
  </si>
  <si>
    <t>peter.herrmann@ntnu.no</t>
  </si>
  <si>
    <t>IIKINF</t>
  </si>
  <si>
    <t>Informasjonssikkerhet</t>
  </si>
  <si>
    <t>basel.katt@ntnu.no</t>
  </si>
  <si>
    <t>IIKMEN</t>
  </si>
  <si>
    <t>Menneskelig, organisatorisk og samfunnsmessige aspekter</t>
  </si>
  <si>
    <t>iwona.windekilde@ntnu.no</t>
  </si>
  <si>
    <t>IIKADM</t>
  </si>
  <si>
    <t>Administrajon</t>
  </si>
  <si>
    <t>kathrine.huke@ntnu.no</t>
  </si>
  <si>
    <t>IMF</t>
  </si>
  <si>
    <t>Institutt for matematiske fag</t>
  </si>
  <si>
    <t>einar.ronquist@ntnu.no</t>
  </si>
  <si>
    <t>ITK</t>
  </si>
  <si>
    <t>Institutt for teknisk kybernetikk</t>
  </si>
  <si>
    <t>lars.imsland@ntnu.no</t>
  </si>
  <si>
    <t>IV</t>
  </si>
  <si>
    <t>Fakultet for ingeniørvitenskap</t>
  </si>
  <si>
    <t>olav.bolland@ntnu.no</t>
  </si>
  <si>
    <t>IVADM</t>
  </si>
  <si>
    <t>IV fakultetsadministrasjon</t>
  </si>
  <si>
    <t>anne.rossvoll@ntnu.no</t>
  </si>
  <si>
    <t>IVHR</t>
  </si>
  <si>
    <t>IV HR-seksjonen</t>
  </si>
  <si>
    <t>IVUTD</t>
  </si>
  <si>
    <t>IV  Utdanningsseksjonen</t>
  </si>
  <si>
    <t>IVØK</t>
  </si>
  <si>
    <t>IV Økonomiseksjonen</t>
  </si>
  <si>
    <t>IVFORSK</t>
  </si>
  <si>
    <t>IV Forskningsseksjonen</t>
  </si>
  <si>
    <t>IVFELLES</t>
  </si>
  <si>
    <t>IV Felles</t>
  </si>
  <si>
    <t>IBM</t>
  </si>
  <si>
    <t>Institutt for bygg- og miljøteknikk</t>
  </si>
  <si>
    <t>einar.a.hansen@ntnu.no</t>
  </si>
  <si>
    <t>IBMADM</t>
  </si>
  <si>
    <t>IBM Administrasjonen</t>
  </si>
  <si>
    <t>IBMTEKN</t>
  </si>
  <si>
    <t>IBM Teknisk personale</t>
  </si>
  <si>
    <t>IBMBP</t>
  </si>
  <si>
    <t>Byggeprosess</t>
  </si>
  <si>
    <t>IBMBT</t>
  </si>
  <si>
    <t>Bygningsteknologi</t>
  </si>
  <si>
    <t>IBMGMGT</t>
  </si>
  <si>
    <t>Geomatikk og Geoteknikk</t>
  </si>
  <si>
    <t>IBMMB</t>
  </si>
  <si>
    <t>Marin byggteknikk</t>
  </si>
  <si>
    <t>IBMVJT</t>
  </si>
  <si>
    <t>Veg, jernbane og transport</t>
  </si>
  <si>
    <t>IBMVA</t>
  </si>
  <si>
    <t>Vann og avløp</t>
  </si>
  <si>
    <t>IBMVT</t>
  </si>
  <si>
    <t>Vassdragsteknikk</t>
  </si>
  <si>
    <t>EPT</t>
  </si>
  <si>
    <t>Institutt for energi- og prosessteknikk</t>
  </si>
  <si>
    <t>terese.lovas@ntnu.no</t>
  </si>
  <si>
    <t>PP</t>
  </si>
  <si>
    <t>Process and Power</t>
  </si>
  <si>
    <t>SES</t>
  </si>
  <si>
    <t>Sustainable Energy Systems</t>
  </si>
  <si>
    <t>INDECOL</t>
  </si>
  <si>
    <t>Program for Industriell økologi</t>
  </si>
  <si>
    <t>TF</t>
  </si>
  <si>
    <t>Termo- og fluiddynamikk</t>
  </si>
  <si>
    <t>EPTTEKN</t>
  </si>
  <si>
    <t>Teknisk personale</t>
  </si>
  <si>
    <t>EPTADM</t>
  </si>
  <si>
    <t>EPT Administrasjon</t>
  </si>
  <si>
    <t>IGP</t>
  </si>
  <si>
    <t>Institutt for geovitenskap og petroleum</t>
  </si>
  <si>
    <t>ute.mann@ntnu.no</t>
  </si>
  <si>
    <t>IGPADM</t>
  </si>
  <si>
    <t>IGP Administrasjonen</t>
  </si>
  <si>
    <t>IGPTEKN</t>
  </si>
  <si>
    <t>IGP Teknisk personale</t>
  </si>
  <si>
    <t>IHB</t>
  </si>
  <si>
    <t>Institutt for havromsoperasjoner og byggteknikk</t>
  </si>
  <si>
    <t>hans.p.hildre@ntnu.no</t>
  </si>
  <si>
    <t>Kristine Rognlid Hagaseth</t>
  </si>
  <si>
    <t>Maritim teknologi</t>
  </si>
  <si>
    <t>Ny enhet</t>
  </si>
  <si>
    <t>Smart infrastruktur</t>
  </si>
  <si>
    <t>Shipping og nautikk</t>
  </si>
  <si>
    <t>KT</t>
  </si>
  <si>
    <t>Institutt for konstruksjonsteknikk</t>
  </si>
  <si>
    <t>anders.ronnquist@ntnu.no</t>
  </si>
  <si>
    <t>KTADM</t>
  </si>
  <si>
    <t>KT Administrasjonen</t>
  </si>
  <si>
    <t>KTTEKN</t>
  </si>
  <si>
    <t>KT Teknisk personale</t>
  </si>
  <si>
    <t>IMT</t>
  </si>
  <si>
    <t>Institutt for marin teknikk</t>
  </si>
  <si>
    <t>sverre.steen@ntnu.no</t>
  </si>
  <si>
    <t>IMTADM</t>
  </si>
  <si>
    <t>IMT Administrasjonen</t>
  </si>
  <si>
    <t>IMTTEKN</t>
  </si>
  <si>
    <t>IMT Teknisk personale</t>
  </si>
  <si>
    <t>MTP</t>
  </si>
  <si>
    <t>Institutt for maskinteknikk og produksjon</t>
  </si>
  <si>
    <t>torgeir.welo@ntnu.no</t>
  </si>
  <si>
    <t>MTPADM</t>
  </si>
  <si>
    <t>MTP Administrasjonen</t>
  </si>
  <si>
    <t>MTPTEKN</t>
  </si>
  <si>
    <t>MTP Teknisk personale</t>
  </si>
  <si>
    <t>MTPDAM</t>
  </si>
  <si>
    <t>Dam</t>
  </si>
  <si>
    <t>MTPEDPT</t>
  </si>
  <si>
    <t>Engineering Design and Production Technology</t>
  </si>
  <si>
    <t>MTPMAT</t>
  </si>
  <si>
    <t>Materialer</t>
  </si>
  <si>
    <t>MTPPL</t>
  </si>
  <si>
    <t>Produksjonsledelse og RAMS</t>
  </si>
  <si>
    <t>MTPRAU</t>
  </si>
  <si>
    <t>Robotteknikk og automatisering</t>
  </si>
  <si>
    <t>MTPPKL</t>
  </si>
  <si>
    <t>Produksjons- og kvalitetsledelse</t>
  </si>
  <si>
    <t>IVB</t>
  </si>
  <si>
    <t>Institutt for vareproduksjon og byggteknikk</t>
  </si>
  <si>
    <t>torbjorn.skogsrod@ntnu.no</t>
  </si>
  <si>
    <t>IVBADM</t>
  </si>
  <si>
    <t>IVB Administrasjonen og teknisk personale</t>
  </si>
  <si>
    <t>IVBVM</t>
  </si>
  <si>
    <t>Vareproduksjon og materialteknikk</t>
  </si>
  <si>
    <t>IVBBGE</t>
  </si>
  <si>
    <t>Bygg Geomatikk</t>
  </si>
  <si>
    <t>IVBLED</t>
  </si>
  <si>
    <t>IVB Ledelse</t>
  </si>
  <si>
    <t>MH</t>
  </si>
  <si>
    <t>Fakultet for medisin og helsevitenskap</t>
  </si>
  <si>
    <t>siri.forsmo@ntnu.no</t>
  </si>
  <si>
    <t>MHLEDELSE</t>
  </si>
  <si>
    <t>MH ledelse (instituttledere, prodekaner og administrativ leder)</t>
  </si>
  <si>
    <t>MHADM</t>
  </si>
  <si>
    <t>MH fakultetsadministrasjon</t>
  </si>
  <si>
    <t>tor.c.sletner@ntnu.no</t>
  </si>
  <si>
    <t>MHSTAB</t>
  </si>
  <si>
    <t>Dekanens stab</t>
  </si>
  <si>
    <t>MHHR</t>
  </si>
  <si>
    <t>HR-seksjonen</t>
  </si>
  <si>
    <t>ingunn.w.pettersen@ntnu.no</t>
  </si>
  <si>
    <t>MHØK</t>
  </si>
  <si>
    <t>Økonomiseksjonen</t>
  </si>
  <si>
    <t>surur.taso@ntnu.no</t>
  </si>
  <si>
    <t>MHU</t>
  </si>
  <si>
    <t>Utdanningsseksjonen</t>
  </si>
  <si>
    <t>ida.jacobsen@ntnu.no</t>
  </si>
  <si>
    <t>MHF</t>
  </si>
  <si>
    <t>Forskningsseksjonen</t>
  </si>
  <si>
    <t>marianne.furnes@ntnu.no</t>
  </si>
  <si>
    <t>AKM</t>
  </si>
  <si>
    <t>Avdeling for komparativ medisin</t>
  </si>
  <si>
    <t>anne.am@ntnu.no</t>
  </si>
  <si>
    <t>KLINFORSK</t>
  </si>
  <si>
    <t>Klinisk forskningsenhet</t>
  </si>
  <si>
    <t>haakon.skogseth@ntnu.no</t>
  </si>
  <si>
    <t>IHG</t>
  </si>
  <si>
    <t>Institutt for helsevitenskap Gjøvik</t>
  </si>
  <si>
    <t>heidi.vifladt@ntnu.no</t>
  </si>
  <si>
    <t>SPL</t>
  </si>
  <si>
    <t>Seksjon for sykepleie</t>
  </si>
  <si>
    <t>kari.fjar@ntnu.no</t>
  </si>
  <si>
    <t>HTS</t>
  </si>
  <si>
    <t>Seksjon for helse, teknologi og samfunn</t>
  </si>
  <si>
    <t>ine.wigernas@ntnu.no</t>
  </si>
  <si>
    <t>IHGADM</t>
  </si>
  <si>
    <t>IHG administrasjon</t>
  </si>
  <si>
    <t>rune.skibenes@ntnu.no</t>
  </si>
  <si>
    <t>SOF</t>
  </si>
  <si>
    <t>Seksjon for omsorgsforskning</t>
  </si>
  <si>
    <t>maren.sogstad@ntnu.no</t>
  </si>
  <si>
    <t>PAKS</t>
  </si>
  <si>
    <t xml:space="preserve">Seksjon for paramedisin og avansert klinisk sykepleie </t>
  </si>
  <si>
    <t>hege.kletthagen@ntnu.no</t>
  </si>
  <si>
    <t>IHA</t>
  </si>
  <si>
    <t>Institutt for helsevitenskap Ålesund</t>
  </si>
  <si>
    <t>svanhild.schonberg@ntnu.no</t>
  </si>
  <si>
    <t>IKOM</t>
  </si>
  <si>
    <t>Institutt for klinisk og molekylærmedisin</t>
  </si>
  <si>
    <t>magnus.steigedal@ntnu.no</t>
  </si>
  <si>
    <t>IKOMLEDELSE</t>
  </si>
  <si>
    <t>IKOM ledergruppe (fagenhetsledere, nestledere, kontorsjef)</t>
  </si>
  <si>
    <t>IKOMADM</t>
  </si>
  <si>
    <t>IKOM administrasjon</t>
  </si>
  <si>
    <t>vegard.sollie@ntnu.no</t>
  </si>
  <si>
    <t>LAB</t>
  </si>
  <si>
    <t>Fagenhet for laboratoriemedisin</t>
  </si>
  <si>
    <t>marit.otterlei@ntnu.no</t>
  </si>
  <si>
    <t>GI</t>
  </si>
  <si>
    <t>Fagenhet for gastroenterologi og inflammasjon</t>
  </si>
  <si>
    <t>ingunn.bakke@ntnu.no</t>
  </si>
  <si>
    <t>KREFT</t>
  </si>
  <si>
    <t>Fagenhet for translasjonell kreftforskning</t>
  </si>
  <si>
    <t>bjorn.h.gronberg@ntnu.no</t>
  </si>
  <si>
    <t>CEMIR</t>
  </si>
  <si>
    <t>Senter for molekylær inflammasjonsforskning</t>
  </si>
  <si>
    <t>terje.espevik@ntnu.no</t>
  </si>
  <si>
    <t>KVB</t>
  </si>
  <si>
    <t>Fagenhet for barne- og kvinnehelse</t>
  </si>
  <si>
    <t>kari.i.evensen@ntnu.no</t>
  </si>
  <si>
    <t>ERN</t>
  </si>
  <si>
    <t>Fagenhet for endokrinologi, fedme, ernæringsforskning</t>
  </si>
  <si>
    <t>unni.syversen@ntnu.no</t>
  </si>
  <si>
    <t>INB</t>
  </si>
  <si>
    <t>Institutt for nevromedisin og bevegelsesvitenskap</t>
  </si>
  <si>
    <t>jorunn.helbostad@ntnu.no</t>
  </si>
  <si>
    <t>INBLEDELSE</t>
  </si>
  <si>
    <t>INB ledergruppe (fagenhetsledere, nestledere, kontorsjef)</t>
  </si>
  <si>
    <t>INBADM</t>
  </si>
  <si>
    <t>INB administrasjon</t>
  </si>
  <si>
    <t>torill.naavik@ntnu.no</t>
  </si>
  <si>
    <t>GBH</t>
  </si>
  <si>
    <t>Geriatri, bevegelse og hjerneslag</t>
  </si>
  <si>
    <t>torunn.askim@ntnu.no</t>
  </si>
  <si>
    <t>KROPP</t>
  </si>
  <si>
    <t>Nevrologi, nevrokirurgi og fys med., ortopedi, revmatologi</t>
  </si>
  <si>
    <t xml:space="preserve"> morten.engstrom@ntnu.no</t>
  </si>
  <si>
    <t>ØNHØK</t>
  </si>
  <si>
    <t>ØNH, øye, kjeve</t>
  </si>
  <si>
    <t> dordi.austeng@ntnu.no</t>
  </si>
  <si>
    <t>SENTIF</t>
  </si>
  <si>
    <t>Senter for toppidrettsforskning</t>
  </si>
  <si>
    <t>AUDIO</t>
  </si>
  <si>
    <t>Audiologi</t>
  </si>
  <si>
    <t>lars.g.rosvoldaunet@ntnu.no</t>
  </si>
  <si>
    <t>ERGO</t>
  </si>
  <si>
    <t>Ergoterapi</t>
  </si>
  <si>
    <t>sissel.horghagen@ntnu.no</t>
  </si>
  <si>
    <t>FYSIO</t>
  </si>
  <si>
    <t xml:space="preserve">Fysioterapi </t>
  </si>
  <si>
    <t>siri.merete.brandvik@ntnu.no</t>
  </si>
  <si>
    <t>IPH</t>
  </si>
  <si>
    <t>Institutt for psykisk helse</t>
  </si>
  <si>
    <t>nanna.kayed@ntnu.no</t>
  </si>
  <si>
    <t>IPHLEDELSE</t>
  </si>
  <si>
    <t>IPH ledergruppe (fagenhetsledere, nestledere, kontorsjef)</t>
  </si>
  <si>
    <t>IPHADM</t>
  </si>
  <si>
    <t>IPH administrasjon</t>
  </si>
  <si>
    <t>jannicke.ankile@ntnu.no</t>
  </si>
  <si>
    <t>VOPRPHA</t>
  </si>
  <si>
    <t>Voksenpsykiatri-rus/Psykisk helsearbeid</t>
  </si>
  <si>
    <t>solveig.reitan@ntnu.no</t>
  </si>
  <si>
    <t>VPNAKU</t>
  </si>
  <si>
    <t>Vernepleie/NAKU</t>
  </si>
  <si>
    <t>patrick.kermit@ntnu.no</t>
  </si>
  <si>
    <t>RKBU</t>
  </si>
  <si>
    <t>Regionalt kunnskapssenter for barn og unge - psykisk helse og barnevern</t>
  </si>
  <si>
    <t>marit.b.rise@ntnu.no</t>
  </si>
  <si>
    <t>ISM</t>
  </si>
  <si>
    <t>Institutt for samfunnsmedisin og sykepleie</t>
  </si>
  <si>
    <t>solveig.k.grudt@ntnu.no</t>
  </si>
  <si>
    <t>ISMLEDELSE</t>
  </si>
  <si>
    <t xml:space="preserve">ISM ledergruppe (fagenhetsledere, kontorsjef) </t>
  </si>
  <si>
    <t xml:space="preserve">ISM </t>
  </si>
  <si>
    <t>ISMADM</t>
  </si>
  <si>
    <t>ISM administrasjon</t>
  </si>
  <si>
    <t>hilde.woll@ntnu.no</t>
  </si>
  <si>
    <t>SYKYFL</t>
  </si>
  <si>
    <t>Sykepleie og YFL</t>
  </si>
  <si>
    <t>gorill.haugan@ntnu.no</t>
  </si>
  <si>
    <t>SPESSYK</t>
  </si>
  <si>
    <t>Spesialsykepleie</t>
  </si>
  <si>
    <t>guri.rasmussen@ntnu.no</t>
  </si>
  <si>
    <t>ALLMENN</t>
  </si>
  <si>
    <t>Allmennmedisin og medisinsk etikk</t>
  </si>
  <si>
    <t>linn.getz@ntnu.no</t>
  </si>
  <si>
    <t>EPI</t>
  </si>
  <si>
    <t>Epidemiologi og medisinsk statistikk</t>
  </si>
  <si>
    <t>johan.h.bjorngaard@ntnu.no</t>
  </si>
  <si>
    <t>SAMFMED</t>
  </si>
  <si>
    <t xml:space="preserve">Folkehelsa og samfunnsmedisin </t>
  </si>
  <si>
    <t>paul.mork@ntnu.no</t>
  </si>
  <si>
    <t>HUNT</t>
  </si>
  <si>
    <t>Helseundersøkelsen i Nord-Trøndelag</t>
  </si>
  <si>
    <t>marit.nass@ntnu.no</t>
  </si>
  <si>
    <t>ISB</t>
  </si>
  <si>
    <t>Institutt for sirkulasjon og bildediagnostikk</t>
  </si>
  <si>
    <t>oystein.risa@ntnu.no</t>
  </si>
  <si>
    <t>ISBLEDELSE</t>
  </si>
  <si>
    <t xml:space="preserve">ISB ledergruppe (fagenhetsledere, netsledere og kontorsjef) </t>
  </si>
  <si>
    <t>ISBADM</t>
  </si>
  <si>
    <t>ISB administrasjon</t>
  </si>
  <si>
    <t>marita.olaussen@ntnu.no</t>
  </si>
  <si>
    <t>MR</t>
  </si>
  <si>
    <t>tone.f.bathen@ntnu.no</t>
  </si>
  <si>
    <t>ULTRALYD</t>
  </si>
  <si>
    <t>Ultralyd</t>
  </si>
  <si>
    <t>lasse.lovstakken@ntnu.no</t>
  </si>
  <si>
    <t>TRENING</t>
  </si>
  <si>
    <t>Trening</t>
  </si>
  <si>
    <t>dorthe.stensvold@ntnu.no</t>
  </si>
  <si>
    <t>ANESTESI</t>
  </si>
  <si>
    <t>Anestesi</t>
  </si>
  <si>
    <t>erik.solligard@ntnu.no</t>
  </si>
  <si>
    <t>RAD</t>
  </si>
  <si>
    <t>Radiografi</t>
  </si>
  <si>
    <t>nina.hanger@ntnu.no</t>
  </si>
  <si>
    <t>KIN</t>
  </si>
  <si>
    <t>Kavliinstitutt for nevrovitenskap</t>
  </si>
  <si>
    <t>bjarne.foss@ntnu.no</t>
  </si>
  <si>
    <t>KINLEDELSE</t>
  </si>
  <si>
    <t xml:space="preserve">KIN Ledergruppe </t>
  </si>
  <si>
    <t>MOSQUA</t>
  </si>
  <si>
    <t>Moser/Quatrocollo -group</t>
  </si>
  <si>
    <t>may-britt.moser@ntnu.no</t>
  </si>
  <si>
    <t>WITTNIGR</t>
  </si>
  <si>
    <t>Witter/Nigro-group</t>
  </si>
  <si>
    <t>menno.witter@ntnu.no</t>
  </si>
  <si>
    <t>YAKSI</t>
  </si>
  <si>
    <t>Yaksi-group</t>
  </si>
  <si>
    <t>emre.yaksi@ntnu.no</t>
  </si>
  <si>
    <t>KENTROS</t>
  </si>
  <si>
    <t>Kentros-group</t>
  </si>
  <si>
    <t>clifford.kentros@ntnu.no</t>
  </si>
  <si>
    <t>KINADM</t>
  </si>
  <si>
    <t>KIN Administrasjon</t>
  </si>
  <si>
    <t>solfrid.nordtug@ntnu.no</t>
  </si>
  <si>
    <t>KINANIMAL</t>
  </si>
  <si>
    <t>KIN Dyreteknikere</t>
  </si>
  <si>
    <t>siv.eggen@ntnu.no</t>
  </si>
  <si>
    <t>WHITLOCK</t>
  </si>
  <si>
    <t>Whitlock-group</t>
  </si>
  <si>
    <t>jonathan.whitlock@ntnu.no</t>
  </si>
  <si>
    <t>DOSCZI</t>
  </si>
  <si>
    <t xml:space="preserve">Doeller/Navarro Schröder/Zia-group </t>
  </si>
  <si>
    <t>christian.doeller@ntnu.no</t>
  </si>
  <si>
    <t>ROUDI</t>
  </si>
  <si>
    <t xml:space="preserve">Roudi-group </t>
  </si>
  <si>
    <t>yasser.roudi@ntnu.no</t>
  </si>
  <si>
    <t>NV</t>
  </si>
  <si>
    <t>Fakultet for naturvitenskap</t>
  </si>
  <si>
    <t>oyvind.w.gregersen@ntnu.no</t>
  </si>
  <si>
    <t>NVADM</t>
  </si>
  <si>
    <t xml:space="preserve">NV fakultetsadministrasjon </t>
  </si>
  <si>
    <t>elin.c.balstad@ntnu.no</t>
  </si>
  <si>
    <t>NVINFRA</t>
  </si>
  <si>
    <t>Sealab og Gunnerus</t>
  </si>
  <si>
    <t>marianne.b.havnes@ntnu.no</t>
  </si>
  <si>
    <t>VERKSTED</t>
  </si>
  <si>
    <t>Verkstedene</t>
  </si>
  <si>
    <t>NANOLAB</t>
  </si>
  <si>
    <t>Nanolab</t>
  </si>
  <si>
    <t>p.kollensperger@ntnu.no</t>
  </si>
  <si>
    <t>IBF</t>
  </si>
  <si>
    <t>Institutt for bioingeniørfag</t>
  </si>
  <si>
    <t>lars.g.landro@ntnu.no</t>
  </si>
  <si>
    <t>IBI</t>
  </si>
  <si>
    <t>Institutt for biologi</t>
  </si>
  <si>
    <t>kjetil.rasmussen@ntnu.no</t>
  </si>
  <si>
    <t>IBIADM</t>
  </si>
  <si>
    <t>Instituttadministrasjon</t>
  </si>
  <si>
    <t>hans.jakob.jakobsen@ntnu.no</t>
  </si>
  <si>
    <t>MSB</t>
  </si>
  <si>
    <t>Multiscale biology</t>
  </si>
  <si>
    <t>ENVITOX</t>
  </si>
  <si>
    <t>Miljøtoksikologi</t>
  </si>
  <si>
    <t>MARIN</t>
  </si>
  <si>
    <t>Marin vitenskap</t>
  </si>
  <si>
    <t>CELLMOL</t>
  </si>
  <si>
    <t>Celle- og molkylærbiologi</t>
  </si>
  <si>
    <t>CBD</t>
  </si>
  <si>
    <t>Senter for biodiversities dynamikk</t>
  </si>
  <si>
    <t>ZOOFYS</t>
  </si>
  <si>
    <t>Dyrefysiologi</t>
  </si>
  <si>
    <t>IBITEKN</t>
  </si>
  <si>
    <t xml:space="preserve">Tekniske  </t>
  </si>
  <si>
    <t>stig.koteng@ntnu.no</t>
  </si>
  <si>
    <t>IBA</t>
  </si>
  <si>
    <t>Institutt for biologiske fag Ålesund</t>
  </si>
  <si>
    <t>tove.havnegjerde@ntnu.no</t>
  </si>
  <si>
    <t>IBT</t>
  </si>
  <si>
    <t>Institutt for bioteknologi og matvitenskap</t>
  </si>
  <si>
    <t>andreas.mollerlokken@ntnu.no</t>
  </si>
  <si>
    <t>AKMS</t>
  </si>
  <si>
    <t>Analyse og kontroll av mikrobielle samfunn</t>
  </si>
  <si>
    <t>BIOPOLYMER</t>
  </si>
  <si>
    <t>Biopolymerer og biomaterialer</t>
  </si>
  <si>
    <t>MIKROBIELL</t>
  </si>
  <si>
    <t>Mikrobiell bioteknologi</t>
  </si>
  <si>
    <t>MAT</t>
  </si>
  <si>
    <t>Matvitenskap</t>
  </si>
  <si>
    <t>IBTADM</t>
  </si>
  <si>
    <t>IBTTEK</t>
  </si>
  <si>
    <t>Teknisk gruppe</t>
  </si>
  <si>
    <t>martin.gimmestad@ntnu.no</t>
  </si>
  <si>
    <t>IFY</t>
  </si>
  <si>
    <t>Institutt for fysikk</t>
  </si>
  <si>
    <t>erik.wahlstrom@ntnu.no</t>
  </si>
  <si>
    <t>QUSPIN</t>
  </si>
  <si>
    <t xml:space="preserve">Center for Quantum Spintronics </t>
  </si>
  <si>
    <t>POROSE</t>
  </si>
  <si>
    <t>Porøse mediers fysikk</t>
  </si>
  <si>
    <t>BIOFYSIKK</t>
  </si>
  <si>
    <t>Biofysikk</t>
  </si>
  <si>
    <t>DIDASKOL</t>
  </si>
  <si>
    <t>Universitetsdidaktikk og Skolelaboratorie</t>
  </si>
  <si>
    <t>MATERIALFY</t>
  </si>
  <si>
    <t>Material fysikk</t>
  </si>
  <si>
    <t>TEORI</t>
  </si>
  <si>
    <t>Astro og Teoretisk Fysikk</t>
  </si>
  <si>
    <t>INTERFYSIK</t>
  </si>
  <si>
    <t>Interdisiplinær fysikk</t>
  </si>
  <si>
    <t>IFYADM</t>
  </si>
  <si>
    <t>Administrativ gruppe</t>
  </si>
  <si>
    <t>aud.lise.kulseth@ntnu.no</t>
  </si>
  <si>
    <t>IFYTEKN</t>
  </si>
  <si>
    <t>IKJ</t>
  </si>
  <si>
    <t>Institutt for kjemi</t>
  </si>
  <si>
    <t> hallstein.hemmer@ntnu.no</t>
  </si>
  <si>
    <t>IKJTEKADM</t>
  </si>
  <si>
    <t xml:space="preserve">IKJ teknisk og administrativt ansatte </t>
  </si>
  <si>
    <t>hallstein.hemmer@ntnu.no</t>
  </si>
  <si>
    <t>IKJFVIT</t>
  </si>
  <si>
    <t>IKJ faste vitenskapelig ansatte</t>
  </si>
  <si>
    <t>IKJMVIT</t>
  </si>
  <si>
    <t>IKJ midlertidig vitenskapelig ansatte</t>
  </si>
  <si>
    <t>IKP</t>
  </si>
  <si>
    <t>Institutt for kjemisk prosessteknologi</t>
  </si>
  <si>
    <t>petter.andreassen@ntnu.no</t>
  </si>
  <si>
    <t>IKPTEKADM</t>
  </si>
  <si>
    <t>IKP teknisk og administrativt ansatte</t>
  </si>
  <si>
    <t>tom.helmersen@ntnu.no</t>
  </si>
  <si>
    <t xml:space="preserve">IKPFVIT </t>
  </si>
  <si>
    <t>IKP faste vitenskapelig ansatte</t>
  </si>
  <si>
    <t>IKPMVIT</t>
  </si>
  <si>
    <t>IKP midlertidig vitenskapelig ansatte</t>
  </si>
  <si>
    <t>IMA</t>
  </si>
  <si>
    <t>Institutt for materialteknologi</t>
  </si>
  <si>
    <t> einar.hjorthol@ntnu.no</t>
  </si>
  <si>
    <t>IMAELKJEMI</t>
  </si>
  <si>
    <t>Elektrokjemi</t>
  </si>
  <si>
    <t>FYSMET</t>
  </si>
  <si>
    <t>Fysikalsk metallurgi</t>
  </si>
  <si>
    <t>REM</t>
  </si>
  <si>
    <t>Resurser, energi og miljø</t>
  </si>
  <si>
    <t>einar.hjorthol@ntnu.no</t>
  </si>
  <si>
    <t>FACET</t>
  </si>
  <si>
    <t>FACET - funksjonelle materialer og materialkjemi</t>
  </si>
  <si>
    <t>IMAADM</t>
  </si>
  <si>
    <t>Administrasjon</t>
  </si>
  <si>
    <t>vidar.broholm@ntnu.no</t>
  </si>
  <si>
    <t>BING</t>
  </si>
  <si>
    <t>Kalvskinnet</t>
  </si>
  <si>
    <t>IMAMIDL</t>
  </si>
  <si>
    <t>IMA midlertidig vitenskapelig ansatte</t>
  </si>
  <si>
    <t>IMATEKGLOS</t>
  </si>
  <si>
    <t>Tekniske - Gløshaugen</t>
  </si>
  <si>
    <t>eli.beate.larsen@ntnu.no</t>
  </si>
  <si>
    <t>SU</t>
  </si>
  <si>
    <t>Fakultet for samfunns- og utdanningsvitenskap</t>
  </si>
  <si>
    <t>tine.hestbek@ntnu.no</t>
  </si>
  <si>
    <t>SUADM</t>
  </si>
  <si>
    <t>SU fakultetsadministrasjon</t>
  </si>
  <si>
    <t>liv.unhjem@ntnu.no</t>
  </si>
  <si>
    <t>SUSTAB</t>
  </si>
  <si>
    <t>Stab</t>
  </si>
  <si>
    <t>SUHR</t>
  </si>
  <si>
    <t>merete.thorsvik@ntnu.no</t>
  </si>
  <si>
    <t>SUVØ</t>
  </si>
  <si>
    <t>VØ-seksjonen</t>
  </si>
  <si>
    <t>hans.m.overkil@ntnu.no</t>
  </si>
  <si>
    <t>SUS</t>
  </si>
  <si>
    <t>Studieseksjonen</t>
  </si>
  <si>
    <t>linda.fredriksen@ntnu.no</t>
  </si>
  <si>
    <t>SUF</t>
  </si>
  <si>
    <t>erik.ingebrigtsen@ntnu.no</t>
  </si>
  <si>
    <t>IGE</t>
  </si>
  <si>
    <t>Institutt for geografi (inkl. felles adm. ansatte for IGE og SA)</t>
  </si>
  <si>
    <t>gard.hansen@ntnu.no</t>
  </si>
  <si>
    <t>Institutt for sosialantropologi (inkl felles adm ansatte for IGE og SA)</t>
  </si>
  <si>
    <t>harald.aspen@ntnu.no</t>
  </si>
  <si>
    <t>ISA</t>
  </si>
  <si>
    <t>Institutt for sosialt arbeid</t>
  </si>
  <si>
    <t>kristin.viggen@ntnu.no</t>
  </si>
  <si>
    <t>ISS</t>
  </si>
  <si>
    <t>Institutt for sosiologi og statsvitenskap</t>
  </si>
  <si>
    <t>johan.fredrik.rye@ntnu.no</t>
  </si>
  <si>
    <t>IPS</t>
  </si>
  <si>
    <t>Institutt for psykologi</t>
  </si>
  <si>
    <t>magne.arve.flaten@ntnu.no</t>
  </si>
  <si>
    <t>IPL</t>
  </si>
  <si>
    <t>Institutt for pedagogikk og livslang læring</t>
  </si>
  <si>
    <t>marte.johansen@ntnu.no</t>
  </si>
  <si>
    <t>ILU</t>
  </si>
  <si>
    <t>Institutt for lærerutdanning</t>
  </si>
  <si>
    <t>ingfrid.thowsen@ntnu.no</t>
  </si>
  <si>
    <t>ILUADM</t>
  </si>
  <si>
    <t>oystein.wormdal@ntnu.no</t>
  </si>
  <si>
    <t>ILUEF</t>
  </si>
  <si>
    <t>Institutt for lærerutdanning (1)</t>
  </si>
  <si>
    <t>eivind.torgersen@ntnu.no</t>
  </si>
  <si>
    <t>ILUMAT</t>
  </si>
  <si>
    <t>Institutt for lærerutdanning (2)</t>
  </si>
  <si>
    <t>ole.enge@ntnu.no</t>
  </si>
  <si>
    <t>ILUNAT</t>
  </si>
  <si>
    <t>Institutt for lærerutdanning (3)</t>
  </si>
  <si>
    <t>bodil.svendsen@ntnu.no</t>
  </si>
  <si>
    <t>ILUNO</t>
  </si>
  <si>
    <t>Institutt for lærerutdanning (4)</t>
  </si>
  <si>
    <t>marit.riis-johansen@ntnu.no</t>
  </si>
  <si>
    <t>ILUPED</t>
  </si>
  <si>
    <t>Institutt for lærerutdanning (5)</t>
  </si>
  <si>
    <t>kare.hauge@ntnu.no</t>
  </si>
  <si>
    <t>ILUKKI</t>
  </si>
  <si>
    <t>Institutt for lærerutdanning (6)</t>
  </si>
  <si>
    <t>oyvind.j.eiksund@ntnu.no</t>
  </si>
  <si>
    <t>ILUSAMF</t>
  </si>
  <si>
    <t>Institutt for lærerutdanning (7)</t>
  </si>
  <si>
    <t>gunnar.grut@ntnu.no</t>
  </si>
  <si>
    <t>ILUYSU</t>
  </si>
  <si>
    <t>Institutt for lærerutdanning (8)</t>
  </si>
  <si>
    <t>lene.hylander@ntnu.no</t>
  </si>
  <si>
    <t>ILULED</t>
  </si>
  <si>
    <t>Institutt for lærerutdanning (9)</t>
  </si>
  <si>
    <t>NSMO</t>
  </si>
  <si>
    <t>Nasjonalt senter for matematikk i opplæringen</t>
  </si>
  <si>
    <t>kjersti.wage@matematikksenteret.no</t>
  </si>
  <si>
    <t>NSSO</t>
  </si>
  <si>
    <t>Nasjonalt senter for skriveopplæring og skriveforskning</t>
  </si>
  <si>
    <t>arne.j.aasen@ntnu.no</t>
  </si>
  <si>
    <t>ØK</t>
  </si>
  <si>
    <t>Fakultet for økonomi</t>
  </si>
  <si>
    <t>monica.rolfsen@ntnu.no</t>
  </si>
  <si>
    <t>ØKADM</t>
  </si>
  <si>
    <t>ØK fakultetsadministrasjon</t>
  </si>
  <si>
    <t>ØKSTYRING</t>
  </si>
  <si>
    <t xml:space="preserve">Seksjon for virksomhetsstyring </t>
  </si>
  <si>
    <t>rannveig.h.pedersen@ntnu.no</t>
  </si>
  <si>
    <t>ØKSF</t>
  </si>
  <si>
    <t>Seksjon for studier og forskning</t>
  </si>
  <si>
    <t>gunnar.bendheim@ntnu.no</t>
  </si>
  <si>
    <t>IØT</t>
  </si>
  <si>
    <t>Institutt for industriell økonomi og teknologiledelse</t>
  </si>
  <si>
    <t>mc@ntnu.no</t>
  </si>
  <si>
    <t>IØTADM</t>
  </si>
  <si>
    <t>Instituttadministrasjonen</t>
  </si>
  <si>
    <t>kjerstina.rohme@ntnu.no</t>
  </si>
  <si>
    <t>BEDØK</t>
  </si>
  <si>
    <t>Bedriftsøkonomi og optimering</t>
  </si>
  <si>
    <t>verena.hagspiel@ntnu.no</t>
  </si>
  <si>
    <t>STRATFORR</t>
  </si>
  <si>
    <t>Strategi og forretningsutvikling</t>
  </si>
  <si>
    <t>torgeir.aadland@ntnu.no</t>
  </si>
  <si>
    <t>VIL</t>
  </si>
  <si>
    <t>Virksomhetsledelse</t>
  </si>
  <si>
    <t>hanne.finnestrand@ntnu.no</t>
  </si>
  <si>
    <t>EiT</t>
  </si>
  <si>
    <t>Eksperter i team</t>
  </si>
  <si>
    <t>tina.skjarvik.thomsen@ntnu.no</t>
  </si>
  <si>
    <t>IØTHMS</t>
  </si>
  <si>
    <t>HMS</t>
  </si>
  <si>
    <t>rikke.jorgensen@ntnu.no</t>
  </si>
  <si>
    <t>ØKL</t>
  </si>
  <si>
    <t>Økonomi og ledelse</t>
  </si>
  <si>
    <t>ottar.henriksen@ntnu.no</t>
  </si>
  <si>
    <t>IIF</t>
  </si>
  <si>
    <t>Institutt for internasjonal forretningsdrift</t>
  </si>
  <si>
    <t>haso@ntnu.no</t>
  </si>
  <si>
    <t>ISØ</t>
  </si>
  <si>
    <t>Institutt for samfunnsøkonomi</t>
  </si>
  <si>
    <t>anne.borge.johannesen@ntnu.no</t>
  </si>
  <si>
    <t>HHS</t>
  </si>
  <si>
    <t>NTNU Handelshøyskolen</t>
  </si>
  <si>
    <t>thale.andersen@ntnu.no</t>
  </si>
  <si>
    <t>VM</t>
  </si>
  <si>
    <t>Vitenskapsmuseet</t>
  </si>
  <si>
    <t>hans.stenoien@ntnu.no</t>
  </si>
  <si>
    <t>VMADM</t>
  </si>
  <si>
    <t>Vitenskapsmuseets administrasjon</t>
  </si>
  <si>
    <t>IAK</t>
  </si>
  <si>
    <t>Institutt for arkeologi og kulturhistorie</t>
  </si>
  <si>
    <t>bernt.rundberget@ntnu.no</t>
  </si>
  <si>
    <t>INH</t>
  </si>
  <si>
    <t>Institutt for naturhistorie</t>
  </si>
  <si>
    <t>ingrid.e.mathisen@ntnu.no</t>
  </si>
  <si>
    <t>UPS</t>
  </si>
  <si>
    <t>Utstillings- og publikumsseksjonen</t>
  </si>
  <si>
    <t>tove.eivindsen@ntnu.no</t>
  </si>
  <si>
    <t>NLD</t>
  </si>
  <si>
    <t>Nasjonallaboratoriene for datering</t>
  </si>
  <si>
    <t>bente.philippsen@ntnu.no</t>
  </si>
  <si>
    <t>ALESUND</t>
  </si>
  <si>
    <t>NTNU i Ålesund</t>
  </si>
  <si>
    <t>annik.fet@ntnu.no</t>
  </si>
  <si>
    <t>DRIFTALS</t>
  </si>
  <si>
    <t>Bygningsdrift Ålesund</t>
  </si>
  <si>
    <t>linda.veseli@ntnu.no</t>
  </si>
  <si>
    <t>VRS</t>
  </si>
  <si>
    <t>Viserektors stab</t>
  </si>
  <si>
    <t>GJOVIK</t>
  </si>
  <si>
    <t>NTNU i Gjøvik</t>
  </si>
  <si>
    <t>gro.daehlin@ntnu.no</t>
  </si>
  <si>
    <t>DRIFTGJO</t>
  </si>
  <si>
    <t>Bygningsdrift Gjøvik</t>
  </si>
  <si>
    <t>kai.jakobsen@ntnu.no</t>
  </si>
  <si>
    <t>lise.linnerud@ntnu.no</t>
  </si>
  <si>
    <t>FADM-RO</t>
  </si>
  <si>
    <t>Fellesadm. - Rektors stab og organisasjon</t>
  </si>
  <si>
    <t>roar.tobro@ntnu.no</t>
  </si>
  <si>
    <t>NSTAB</t>
  </si>
  <si>
    <t>Rektors stab for nyskaping</t>
  </si>
  <si>
    <t>toril.hernes@ntnu.no</t>
  </si>
  <si>
    <t>FSTAB</t>
  </si>
  <si>
    <t>Rektors stab for forskning</t>
  </si>
  <si>
    <t>tor.grande@ntnu.nno</t>
  </si>
  <si>
    <t>UB</t>
  </si>
  <si>
    <t>NTNU Universitetsbiblioteket </t>
  </si>
  <si>
    <t>solvi.karlsen@ntnu.no</t>
  </si>
  <si>
    <t>SD</t>
  </si>
  <si>
    <t>Bibliotekseksjon for samlinger og digitale tjenester</t>
  </si>
  <si>
    <t>SKV</t>
  </si>
  <si>
    <t>Bibliotekseksjon for kultur og vitenskapshistorie</t>
  </si>
  <si>
    <t>stein.johansen@ntnu.no</t>
  </si>
  <si>
    <t>UBMH</t>
  </si>
  <si>
    <t>Bibliotekseksjon for medisin og helsevitenskap</t>
  </si>
  <si>
    <t>karen.buset@ntnu.no</t>
  </si>
  <si>
    <t>SANT</t>
  </si>
  <si>
    <t>Bibliotekseksjon for arkitektur, naturvitenskap, teknologi og økonomi</t>
  </si>
  <si>
    <t>jorunn.alstad@ntnu.no</t>
  </si>
  <si>
    <t>HUMSAM</t>
  </si>
  <si>
    <t>Bibliotekseksjon for humaniora, samfunns- og utdanningsvitenskap</t>
  </si>
  <si>
    <t>aslaug.mostad@ntnu.no</t>
  </si>
  <si>
    <t>GJO</t>
  </si>
  <si>
    <t>Bibliotekseksjon i Gjøvik</t>
  </si>
  <si>
    <t>kristin.aldo@ntnu.no</t>
  </si>
  <si>
    <t>UBALS</t>
  </si>
  <si>
    <t>Bibliotekseksjon i Ålesund</t>
  </si>
  <si>
    <t>astrid.engelsen@ntnu.no</t>
  </si>
  <si>
    <t>ROLED</t>
  </si>
  <si>
    <t>Organisasjonsdirektørens ledergruppe og stab</t>
  </si>
  <si>
    <t>DOKU</t>
  </si>
  <si>
    <t>Avdeling for dokumentasjonsforvaltning</t>
  </si>
  <si>
    <t>lisbeth.viken@ntnu.no</t>
  </si>
  <si>
    <t>KOMPUTV</t>
  </si>
  <si>
    <t>Faggruppe kompetanseutvikling</t>
  </si>
  <si>
    <t>elise.kjolaas@ntnu.no</t>
  </si>
  <si>
    <t>FORVALT</t>
  </si>
  <si>
    <t>Faggruppe forvaltning</t>
  </si>
  <si>
    <t>irmelin.sylta@ntnu.no</t>
  </si>
  <si>
    <t>HRHMS</t>
  </si>
  <si>
    <t>HR- og HMS-avdelingen</t>
  </si>
  <si>
    <t>arne.hestnes@ntnu.no</t>
  </si>
  <si>
    <t>MOBILITET</t>
  </si>
  <si>
    <t>Lederstøtte, mobilitet og internasjonalisering</t>
  </si>
  <si>
    <t>HRSTØTTE</t>
  </si>
  <si>
    <t>Rekruttering og HR-støtte</t>
  </si>
  <si>
    <t>fredrik.faugstadmo@ntnu.no</t>
  </si>
  <si>
    <t>KOMPETANSE</t>
  </si>
  <si>
    <t>Kompetanse og ledelsesutvikling</t>
  </si>
  <si>
    <t>kari.rueslatten@ntnu.no</t>
  </si>
  <si>
    <t>ARBGIVER</t>
  </si>
  <si>
    <t>Strategi og arbeidsgiverfunksjonen</t>
  </si>
  <si>
    <t>didrik.tarnesvik@ntnu.no</t>
  </si>
  <si>
    <t>HMS-seksjonen</t>
  </si>
  <si>
    <t>hilde.apneseth@ntnu.no</t>
  </si>
  <si>
    <t>IT</t>
  </si>
  <si>
    <t>hakon.alstad@ntnu.no</t>
  </si>
  <si>
    <t>ITALS</t>
  </si>
  <si>
    <t>Campus-IT Ålesund</t>
  </si>
  <si>
    <t>stig.e.kjolsoy@ntnu.no</t>
  </si>
  <si>
    <t>SIKKERHET</t>
  </si>
  <si>
    <t>Digital sikkerhet, Campus-IT Gjøvik</t>
  </si>
  <si>
    <t>stian.husemoen@ntnu.no</t>
  </si>
  <si>
    <t>BRUKER</t>
  </si>
  <si>
    <t>Seksjon for IT-brukerstøtte</t>
  </si>
  <si>
    <t>frode.vinje@ntnu.no</t>
  </si>
  <si>
    <t>BRUKERIT</t>
  </si>
  <si>
    <t>IT- brukerstøtte</t>
  </si>
  <si>
    <t>CAMPUSIT</t>
  </si>
  <si>
    <t>Campus-IT Trondheim</t>
  </si>
  <si>
    <t>magnar.hole@ntnu.no</t>
  </si>
  <si>
    <t>DRIFT</t>
  </si>
  <si>
    <t>IT-drift</t>
  </si>
  <si>
    <t>adf@ntnu.no</t>
  </si>
  <si>
    <t>APPLIKASJON</t>
  </si>
  <si>
    <t>Applikasjonsdrift</t>
  </si>
  <si>
    <t>reidar.k.lein@ntnu.no</t>
  </si>
  <si>
    <t>KLIENT</t>
  </si>
  <si>
    <t>Klientdrift</t>
  </si>
  <si>
    <t>rolf.s.lein@ntnu.no</t>
  </si>
  <si>
    <t>NETT</t>
  </si>
  <si>
    <t>Nettdrift</t>
  </si>
  <si>
    <t>SERVER</t>
  </si>
  <si>
    <t>Serverdrift</t>
  </si>
  <si>
    <t>FORVAL</t>
  </si>
  <si>
    <t>IT-forvaltning</t>
  </si>
  <si>
    <t>kari.r.bostad@ntnu.no</t>
  </si>
  <si>
    <t>STRASTY</t>
  </si>
  <si>
    <t>IT-strategi og styring</t>
  </si>
  <si>
    <t>jan.e.eggan@ntnu.no</t>
  </si>
  <si>
    <t>UTVIK</t>
  </si>
  <si>
    <t>IT-utvikling</t>
  </si>
  <si>
    <t>stein.stendahl@ntnu.no</t>
  </si>
  <si>
    <t>KODE</t>
  </si>
  <si>
    <t>Kodefabrikken</t>
  </si>
  <si>
    <t>VITDATA</t>
  </si>
  <si>
    <t>IT Forskningsstøtte</t>
  </si>
  <si>
    <t>anders.christensen@ntnu.no</t>
  </si>
  <si>
    <t>KOMM</t>
  </si>
  <si>
    <t>Kommunikasjonsavdelingen</t>
  </si>
  <si>
    <t>siv.anniken.rov@ntnu.no</t>
  </si>
  <si>
    <t>KOMMAVD</t>
  </si>
  <si>
    <t>Kommunikasjonsavdelingen (uten Grafisk senter)</t>
  </si>
  <si>
    <t>KOMMGS</t>
  </si>
  <si>
    <t>NTNU Grafisk senter</t>
  </si>
  <si>
    <t>line.t.amdam@ntnu.no</t>
  </si>
  <si>
    <t>FADM-ØEC</t>
  </si>
  <si>
    <t>Fellesadm. - økonomi, eiendom og campus</t>
  </si>
  <si>
    <t>frank.arntsen@ntnu.no</t>
  </si>
  <si>
    <t>EACAMPLED</t>
  </si>
  <si>
    <t>Ledergruppe Eiendomsavdelingen og Avdeling for campusservice (inkl.stab)</t>
  </si>
  <si>
    <t>CAMP</t>
  </si>
  <si>
    <t>Avdeling for campusservice (inkl. Servicesenter for eiendom)</t>
  </si>
  <si>
    <t>BYGN</t>
  </si>
  <si>
    <t>Seksjon for bygningsdrift</t>
  </si>
  <si>
    <t>elin.solberg@ntnu.no</t>
  </si>
  <si>
    <t>BYGNSTAB</t>
  </si>
  <si>
    <t>Stab BYGN (inkl. områdeledere)</t>
  </si>
  <si>
    <t>DRIFTN</t>
  </si>
  <si>
    <t>Driftsområde Nord</t>
  </si>
  <si>
    <t>katja.e.roen@ntnu.no</t>
  </si>
  <si>
    <t>DRIFTS</t>
  </si>
  <si>
    <t>Driftsområde Sør</t>
  </si>
  <si>
    <t>wenche.karlseng@ntnu.no</t>
  </si>
  <si>
    <t>DRIFTØ</t>
  </si>
  <si>
    <t>Driftsområde Øst</t>
  </si>
  <si>
    <t>geir.m.sjarud@ntnu.no</t>
  </si>
  <si>
    <t>DRIFTKT</t>
  </si>
  <si>
    <t>Driftsområde Kalvskinnet og Tyholt</t>
  </si>
  <si>
    <t>roger.arnesen@ntnu.no</t>
  </si>
  <si>
    <t>DRIFTØYA</t>
  </si>
  <si>
    <t>Driftsområde Øya</t>
  </si>
  <si>
    <t>siw.k.skaget@ntnu.no</t>
  </si>
  <si>
    <t>DRIFTLPR</t>
  </si>
  <si>
    <t>Driftsområde Logistikk og Park</t>
  </si>
  <si>
    <t>ragnar.hellan@ntnu.no</t>
  </si>
  <si>
    <t>TEKN</t>
  </si>
  <si>
    <t>Seksjon for teknisk drift</t>
  </si>
  <si>
    <t>irene.dragvik@ntnu.no</t>
  </si>
  <si>
    <t>TEKNSTAB</t>
  </si>
  <si>
    <t>Stab TEKN (inkl. fagledere)</t>
  </si>
  <si>
    <t>FAGB</t>
  </si>
  <si>
    <t>Fagområde bygg</t>
  </si>
  <si>
    <t>jon.harry.nilsen@ntnu.no</t>
  </si>
  <si>
    <t>FAGVVS</t>
  </si>
  <si>
    <t>Fagområde VVS</t>
  </si>
  <si>
    <t>trond.haugen@ntnu.no</t>
  </si>
  <si>
    <t>FAGEL</t>
  </si>
  <si>
    <t>Fagområde elektro</t>
  </si>
  <si>
    <t>frode.dahl@ntnu.no</t>
  </si>
  <si>
    <t>FAGVAKT</t>
  </si>
  <si>
    <t>Fagområde vakt og service</t>
  </si>
  <si>
    <t>marit.moe@ntnu.no</t>
  </si>
  <si>
    <t>VIRKS</t>
  </si>
  <si>
    <t>Avdeling for virksomhetsstyring</t>
  </si>
  <si>
    <t>knut.aspas@ntnu.no</t>
  </si>
  <si>
    <t>EIENDOM</t>
  </si>
  <si>
    <t xml:space="preserve">Eiendomsavdelingen </t>
  </si>
  <si>
    <t>EAPUF</t>
  </si>
  <si>
    <t>Seksjon for plan, utvikling og forvaltning</t>
  </si>
  <si>
    <t>EA</t>
  </si>
  <si>
    <t>nils.j.moltubakk@ntnu.no</t>
  </si>
  <si>
    <t>EAPROSJ</t>
  </si>
  <si>
    <t>Prosjektseksjonen</t>
  </si>
  <si>
    <t>eivind.gangas@ntnu.no</t>
  </si>
  <si>
    <t>CU</t>
  </si>
  <si>
    <t>Campusutvikling</t>
  </si>
  <si>
    <t>merete.kvidal@ntnu.no</t>
  </si>
  <si>
    <t>OK</t>
  </si>
  <si>
    <t>Økonomiavdelingen (inkl. OK stab)</t>
  </si>
  <si>
    <t>ingrid.volden@ntnu.no</t>
  </si>
  <si>
    <t>RADG</t>
  </si>
  <si>
    <t xml:space="preserve">Seksjon for økonomirådgivning </t>
  </si>
  <si>
    <t>knut.kissten@ntnu.no</t>
  </si>
  <si>
    <t>TJEN</t>
  </si>
  <si>
    <t>Seksjon for økonomitjenester</t>
  </si>
  <si>
    <t>ingrid.eide@ntnu.no</t>
  </si>
  <si>
    <t>FADM-UTD</t>
  </si>
  <si>
    <t>Fellesadm. - utdanning</t>
  </si>
  <si>
    <t>marit.reitan@ntnu.no</t>
  </si>
  <si>
    <t>UTDLED</t>
  </si>
  <si>
    <t>Prorektor utdanning ledergruppe og stab</t>
  </si>
  <si>
    <t>FADM-BU</t>
  </si>
  <si>
    <t>ST</t>
  </si>
  <si>
    <t>Avdeling for studenttjenester</t>
  </si>
  <si>
    <t>jenny.bremer@ntnu.no</t>
  </si>
  <si>
    <t>STUDTJEN</t>
  </si>
  <si>
    <t>Studenttjenester</t>
  </si>
  <si>
    <t>jenny.bremer@ntnu..no</t>
  </si>
  <si>
    <t>STUDDEM</t>
  </si>
  <si>
    <t>Faggruppe for studentdemokratiet</t>
  </si>
  <si>
    <t>kine.sorli@ntnu.no</t>
  </si>
  <si>
    <t>INTSEK</t>
  </si>
  <si>
    <t>anja.valberg@ntnu.no</t>
  </si>
  <si>
    <t>Avdeling for studieadministrasjon</t>
  </si>
  <si>
    <t>annikken.loe@ntnu.no</t>
  </si>
  <si>
    <t>SAT</t>
  </si>
  <si>
    <t>Studieadministrasjon ansatte Trondheim</t>
  </si>
  <si>
    <t>OPPTAK</t>
  </si>
  <si>
    <t>Opptaksenheten</t>
  </si>
  <si>
    <t>catrine.tangvik@ntnu.no</t>
  </si>
  <si>
    <t>FS</t>
  </si>
  <si>
    <t>FS-gruppa</t>
  </si>
  <si>
    <t>erik.langbakk@ntnu.no</t>
  </si>
  <si>
    <t>EKSAMEN</t>
  </si>
  <si>
    <t>Eksamensenheten</t>
  </si>
  <si>
    <t>kristin.omre@ntnu.no</t>
  </si>
  <si>
    <t>TIMEPLAN</t>
  </si>
  <si>
    <t>Timeplanenheten</t>
  </si>
  <si>
    <t>anna.kittel@ntnu.no</t>
  </si>
  <si>
    <t>SAGJOVIK</t>
  </si>
  <si>
    <t>Seksjon for utdanning Gjøvik</t>
  </si>
  <si>
    <t>gunn.rognstad@ntnu.no</t>
  </si>
  <si>
    <t>SAALESUND</t>
  </si>
  <si>
    <t>Seksjon for utdanning Ålesund</t>
  </si>
  <si>
    <t>elisabet.s.halvorsen@ntnu.no</t>
  </si>
  <si>
    <t>UK</t>
  </si>
  <si>
    <t xml:space="preserve">Avdeling for utdanningskvalitet </t>
  </si>
  <si>
    <t>audun.grom@ntnu.no</t>
  </si>
  <si>
    <t>KVALITET</t>
  </si>
  <si>
    <t xml:space="preserve">Faggruppe kvalitetsutvikling </t>
  </si>
  <si>
    <t>VIDERE</t>
  </si>
  <si>
    <t>Seksjon for etter- og videreutdanning</t>
  </si>
  <si>
    <t>ragna-ann.berge@ntnu.no</t>
  </si>
  <si>
    <t>SFL</t>
  </si>
  <si>
    <t>Seksjon for læringsstøtte</t>
  </si>
  <si>
    <t>morten.sorlie@ntnu.no</t>
  </si>
  <si>
    <t>E-postadresse</t>
  </si>
  <si>
    <t>Fornavn</t>
  </si>
  <si>
    <t>Etternavn</t>
  </si>
  <si>
    <t>Kjønn (k/m)</t>
  </si>
  <si>
    <t>Stillingskode og betegnelse</t>
  </si>
  <si>
    <t>Stillingsandel % (0–100)</t>
  </si>
  <si>
    <t>Ansettelsesdato (åååå-mm-dd)</t>
  </si>
  <si>
    <t>Enhet</t>
  </si>
  <si>
    <t>INFORMASJON SPESIFIKT FOR NTNU</t>
  </si>
  <si>
    <t>HR vil legge inn ansatte i minst 40 % stilling per 1. september.</t>
  </si>
  <si>
    <t xml:space="preserve">. </t>
  </si>
  <si>
    <t>Koordinatorene får tilsendt ansattelisten for korrigering</t>
  </si>
  <si>
    <t>og for innplassering på nivå 4 (eller lavere) hvis man har</t>
  </si>
  <si>
    <t>slike svarenheter. Frist listesjekk: 13. oktober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</si>
</sst>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2"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u/>
      <sz val="11"/>
      <color theme="10"/>
      <name val="Calibri"/>
      <family val="2"/>
      <scheme val="minor"/>
    </font>
    <font>
      <sz val="11"/>
      <name val="Calibri"/>
      <family val="2"/>
      <scheme val="minor"/>
    </font>
    <font>
      <u/>
      <sz val="11"/>
      <name val="Calibri"/>
      <family val="2"/>
      <scheme val="minor"/>
    </font>
    <font>
      <b/>
      <sz val="11"/>
      <color rgb="FFFF0000"/>
      <name val="Calibri"/>
      <family val="2"/>
      <scheme val="minor"/>
    </font>
    <font>
      <sz val="11"/>
      <color theme="1"/>
      <name val="Calibri"/>
      <family val="2"/>
    </font>
    <font>
      <sz val="11"/>
      <color rgb="FF000000"/>
      <name val="Calibri"/>
      <family val="2"/>
      <scheme val="minor"/>
    </font>
    <font>
      <sz val="11"/>
      <color rgb="FF444444"/>
      <name val="Calibri"/>
      <charset val="1"/>
    </font>
    <font>
      <b/>
      <u/>
      <sz val="11"/>
      <color rgb="FF000000"/>
      <name val="Calibri"/>
      <family val="2"/>
      <scheme val="minor"/>
    </font>
    <font>
      <b/>
      <sz val="11"/>
      <color rgb="FF000000"/>
      <name val="Calibri"/>
      <family val="2"/>
      <scheme val="minor"/>
    </font>
    <font>
      <b/>
      <u/>
      <sz val="16"/>
      <color rgb="FFFF0000"/>
      <name val="Calibri"/>
      <family val="2"/>
      <scheme val="minor"/>
    </font>
    <font>
      <b/>
      <sz val="16"/>
      <color rgb="FFFF0000"/>
      <name val="Calibri"/>
      <family val="2"/>
      <scheme val="minor"/>
    </font>
    <font>
      <b/>
      <sz val="16"/>
      <color theme="1"/>
      <name val="Calibri"/>
      <family val="2"/>
      <scheme val="minor"/>
    </font>
    <font>
      <sz val="11"/>
      <color rgb="FF000000"/>
      <name val="Calibri"/>
      <charset val="1"/>
    </font>
    <font>
      <strike/>
      <sz val="11"/>
      <color theme="1"/>
      <name val="Calibri"/>
      <family val="2"/>
      <scheme val="minor"/>
    </font>
    <font>
      <b/>
      <sz val="11"/>
      <name val="Calibri"/>
      <family val="2"/>
      <scheme val="minor"/>
    </font>
    <font>
      <b/>
      <u/>
      <sz val="11"/>
      <color theme="1"/>
      <name val="Calibri"/>
      <family val="2"/>
      <scheme val="minor"/>
    </font>
    <font>
      <sz val="11"/>
      <color rgb="FF00B05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E2EFDA"/>
        <bgColor indexed="64"/>
      </patternFill>
    </fill>
    <fill>
      <patternFill patternType="solid">
        <fgColor rgb="FFFFFFFF"/>
        <bgColor indexed="64"/>
      </patternFill>
    </fill>
    <fill>
      <patternFill patternType="solid">
        <fgColor rgb="FFDCE6F1"/>
        <bgColor rgb="FF000000"/>
      </patternFill>
    </fill>
    <fill>
      <patternFill patternType="solid">
        <fgColor rgb="FFFDE9D9"/>
        <bgColor rgb="FF000000"/>
      </patternFill>
    </fill>
    <fill>
      <patternFill patternType="solid">
        <fgColor rgb="FFEBF1DE"/>
        <bgColor rgb="FF000000"/>
      </patternFill>
    </fill>
    <fill>
      <patternFill patternType="solid">
        <fgColor rgb="FFDDEBF7"/>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rgb="FF000000"/>
      </right>
      <top style="thin">
        <color indexed="64"/>
      </top>
      <bottom/>
      <diagonal/>
    </border>
    <border>
      <left style="thin">
        <color indexed="64"/>
      </left>
      <right style="medium">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37">
    <xf numFmtId="0" fontId="0" fillId="0" borderId="0" xfId="0"/>
    <xf numFmtId="0" fontId="1" fillId="0" borderId="0" xfId="0" applyFont="1" applyProtection="1">
      <protection locked="0"/>
    </xf>
    <xf numFmtId="0" fontId="0" fillId="0" borderId="0" xfId="0" applyProtection="1">
      <protection locked="0"/>
    </xf>
    <xf numFmtId="164" fontId="0" fillId="0" borderId="0" xfId="0" applyNumberFormat="1" applyProtection="1">
      <protection locked="0"/>
    </xf>
    <xf numFmtId="0" fontId="1" fillId="0" borderId="0" xfId="0" applyFont="1"/>
    <xf numFmtId="9" fontId="1" fillId="0" borderId="0" xfId="0" applyNumberFormat="1" applyFont="1"/>
    <xf numFmtId="164" fontId="1" fillId="0" borderId="0" xfId="0" applyNumberFormat="1" applyFont="1"/>
    <xf numFmtId="0" fontId="1" fillId="0" borderId="1" xfId="0" applyFont="1" applyBorder="1"/>
    <xf numFmtId="0" fontId="0" fillId="0" borderId="0" xfId="0" applyAlignment="1">
      <alignment wrapText="1"/>
    </xf>
    <xf numFmtId="0" fontId="0" fillId="0" borderId="1" xfId="0" applyBorder="1"/>
    <xf numFmtId="0" fontId="0" fillId="0" borderId="1" xfId="0" applyBorder="1" applyProtection="1">
      <protection locked="0"/>
    </xf>
    <xf numFmtId="0" fontId="0" fillId="0" borderId="0" xfId="0" applyAlignment="1" applyProtection="1">
      <alignment horizontal="center"/>
      <protection locked="0"/>
    </xf>
    <xf numFmtId="0" fontId="1" fillId="0" borderId="0" xfId="0" applyFont="1" applyAlignment="1">
      <alignment horizontal="left"/>
    </xf>
    <xf numFmtId="1" fontId="0" fillId="0" borderId="0" xfId="0" applyNumberFormat="1" applyProtection="1">
      <protection locked="0"/>
    </xf>
    <xf numFmtId="0" fontId="6" fillId="0" borderId="2" xfId="0" applyFont="1" applyBorder="1" applyProtection="1">
      <protection locked="0"/>
    </xf>
    <xf numFmtId="0" fontId="6" fillId="0" borderId="3" xfId="0" applyFont="1" applyBorder="1" applyProtection="1">
      <protection locked="0"/>
    </xf>
    <xf numFmtId="0" fontId="6" fillId="0" borderId="4" xfId="0" applyFont="1" applyBorder="1" applyProtection="1">
      <protection locked="0"/>
    </xf>
    <xf numFmtId="0" fontId="6" fillId="0" borderId="2" xfId="0" applyFont="1" applyBorder="1" applyAlignment="1" applyProtection="1">
      <alignment vertical="top"/>
      <protection locked="0"/>
    </xf>
    <xf numFmtId="0" fontId="6" fillId="0" borderId="5" xfId="0" applyFont="1" applyBorder="1" applyProtection="1">
      <protection locked="0"/>
    </xf>
    <xf numFmtId="0" fontId="6" fillId="0" borderId="6" xfId="0" applyFont="1" applyBorder="1" applyProtection="1">
      <protection locked="0"/>
    </xf>
    <xf numFmtId="0" fontId="6" fillId="2" borderId="2" xfId="0" applyFont="1" applyFill="1" applyBorder="1" applyProtection="1">
      <protection locked="0"/>
    </xf>
    <xf numFmtId="0" fontId="6" fillId="2" borderId="3" xfId="0" applyFont="1" applyFill="1" applyBorder="1" applyProtection="1">
      <protection locked="0"/>
    </xf>
    <xf numFmtId="0" fontId="0" fillId="2" borderId="0" xfId="0" applyFill="1"/>
    <xf numFmtId="0" fontId="6" fillId="3" borderId="2" xfId="0" applyFont="1" applyFill="1" applyBorder="1" applyProtection="1">
      <protection locked="0"/>
    </xf>
    <xf numFmtId="0" fontId="0" fillId="3" borderId="0" xfId="0" applyFill="1"/>
    <xf numFmtId="0" fontId="6" fillId="3" borderId="3" xfId="0" applyFont="1" applyFill="1" applyBorder="1" applyProtection="1">
      <protection locked="0"/>
    </xf>
    <xf numFmtId="0" fontId="6" fillId="3" borderId="2" xfId="0" applyFont="1" applyFill="1" applyBorder="1" applyAlignment="1" applyProtection="1">
      <alignment vertical="top"/>
      <protection locked="0"/>
    </xf>
    <xf numFmtId="0" fontId="6" fillId="4" borderId="2" xfId="0" applyFont="1" applyFill="1" applyBorder="1" applyProtection="1">
      <protection locked="0"/>
    </xf>
    <xf numFmtId="0" fontId="0" fillId="4" borderId="0" xfId="0" applyFill="1"/>
    <xf numFmtId="0" fontId="4" fillId="0" borderId="0" xfId="0" applyFont="1"/>
    <xf numFmtId="0" fontId="8" fillId="0" borderId="0" xfId="0" applyFont="1"/>
    <xf numFmtId="0" fontId="6" fillId="4" borderId="3" xfId="0" applyFont="1" applyFill="1" applyBorder="1" applyProtection="1">
      <protection locked="0"/>
    </xf>
    <xf numFmtId="0" fontId="6" fillId="4" borderId="2" xfId="0" applyFont="1" applyFill="1" applyBorder="1" applyAlignment="1" applyProtection="1">
      <alignment vertical="top"/>
      <protection locked="0"/>
    </xf>
    <xf numFmtId="0" fontId="0" fillId="0" borderId="5" xfId="0" applyBorder="1" applyProtection="1">
      <protection locked="0"/>
    </xf>
    <xf numFmtId="0" fontId="6" fillId="2" borderId="11" xfId="0" applyFont="1" applyFill="1" applyBorder="1" applyProtection="1">
      <protection locked="0"/>
    </xf>
    <xf numFmtId="0" fontId="7" fillId="2" borderId="12" xfId="1" applyFont="1" applyFill="1" applyBorder="1" applyProtection="1">
      <protection locked="0"/>
    </xf>
    <xf numFmtId="0" fontId="6" fillId="0" borderId="11" xfId="0" applyFont="1" applyBorder="1" applyProtection="1">
      <protection locked="0"/>
    </xf>
    <xf numFmtId="0" fontId="6" fillId="0" borderId="0" xfId="0" applyFont="1" applyProtection="1">
      <protection locked="0"/>
    </xf>
    <xf numFmtId="0" fontId="6" fillId="5" borderId="2" xfId="0" applyFont="1" applyFill="1" applyBorder="1" applyProtection="1">
      <protection locked="0"/>
    </xf>
    <xf numFmtId="0" fontId="6" fillId="5" borderId="2" xfId="0" applyFont="1" applyFill="1" applyBorder="1" applyAlignment="1" applyProtection="1">
      <alignment vertical="top"/>
      <protection locked="0"/>
    </xf>
    <xf numFmtId="0" fontId="0" fillId="5" borderId="0" xfId="0" applyFill="1"/>
    <xf numFmtId="0" fontId="6" fillId="0" borderId="14" xfId="0" applyFont="1" applyBorder="1" applyProtection="1">
      <protection locked="0"/>
    </xf>
    <xf numFmtId="0" fontId="6" fillId="6" borderId="2" xfId="0" applyFont="1" applyFill="1" applyBorder="1" applyProtection="1">
      <protection locked="0"/>
    </xf>
    <xf numFmtId="0" fontId="7" fillId="2" borderId="2" xfId="1" applyFont="1" applyFill="1" applyBorder="1" applyProtection="1">
      <protection locked="0"/>
    </xf>
    <xf numFmtId="0" fontId="7" fillId="6" borderId="2" xfId="1" applyFont="1" applyFill="1" applyBorder="1" applyProtection="1">
      <protection locked="0"/>
    </xf>
    <xf numFmtId="0" fontId="6" fillId="4" borderId="7" xfId="0" applyFont="1" applyFill="1" applyBorder="1" applyProtection="1">
      <protection locked="0"/>
    </xf>
    <xf numFmtId="0" fontId="6" fillId="6" borderId="2" xfId="0" applyFont="1" applyFill="1" applyBorder="1" applyAlignment="1" applyProtection="1">
      <alignment vertical="top"/>
      <protection locked="0"/>
    </xf>
    <xf numFmtId="0" fontId="0" fillId="6" borderId="0" xfId="0" applyFill="1"/>
    <xf numFmtId="0" fontId="0" fillId="0" borderId="0" xfId="0" applyAlignment="1" applyProtection="1">
      <alignment wrapText="1"/>
      <protection locked="0"/>
    </xf>
    <xf numFmtId="0" fontId="11" fillId="0" borderId="0" xfId="0" applyFont="1" applyAlignment="1">
      <alignment wrapText="1"/>
    </xf>
    <xf numFmtId="0" fontId="6" fillId="10" borderId="2" xfId="0" applyFont="1" applyFill="1" applyBorder="1" applyProtection="1">
      <protection locked="0"/>
    </xf>
    <xf numFmtId="0" fontId="0" fillId="10" borderId="0" xfId="0" applyFill="1"/>
    <xf numFmtId="0" fontId="12" fillId="0" borderId="0" xfId="0" applyFont="1" applyProtection="1">
      <protection locked="0"/>
    </xf>
    <xf numFmtId="0" fontId="10" fillId="0" borderId="0" xfId="0" applyFont="1" applyProtection="1">
      <protection locked="0"/>
    </xf>
    <xf numFmtId="0" fontId="13" fillId="0" borderId="0" xfId="0" applyFont="1" applyProtection="1">
      <protection locked="0"/>
    </xf>
    <xf numFmtId="0" fontId="14" fillId="0" borderId="0" xfId="0" applyFont="1" applyProtection="1">
      <protection locked="0"/>
    </xf>
    <xf numFmtId="0" fontId="15" fillId="0" borderId="0" xfId="0" applyFont="1" applyProtection="1">
      <protection locked="0"/>
    </xf>
    <xf numFmtId="0" fontId="16" fillId="0" borderId="0" xfId="0" applyFont="1" applyProtection="1">
      <protection locked="0"/>
    </xf>
    <xf numFmtId="0" fontId="6" fillId="0" borderId="7" xfId="0" applyFont="1" applyBorder="1" applyProtection="1">
      <protection locked="0"/>
    </xf>
    <xf numFmtId="0" fontId="6" fillId="5" borderId="14" xfId="0" applyFont="1" applyFill="1" applyBorder="1" applyProtection="1">
      <protection locked="0"/>
    </xf>
    <xf numFmtId="0" fontId="10" fillId="0" borderId="5" xfId="0" applyFont="1" applyBorder="1" applyProtection="1">
      <protection locked="0"/>
    </xf>
    <xf numFmtId="0" fontId="4" fillId="0" borderId="0" xfId="0" applyFont="1" applyProtection="1">
      <protection locked="0"/>
    </xf>
    <xf numFmtId="0" fontId="10" fillId="0" borderId="0" xfId="0" applyFont="1"/>
    <xf numFmtId="0" fontId="17" fillId="0" borderId="0" xfId="0" applyFont="1" applyAlignment="1">
      <alignment wrapText="1"/>
    </xf>
    <xf numFmtId="0" fontId="0" fillId="0" borderId="19" xfId="0" applyBorder="1" applyAlignment="1" applyProtection="1">
      <alignment wrapText="1"/>
      <protection locked="0"/>
    </xf>
    <xf numFmtId="0" fontId="0" fillId="0" borderId="18" xfId="0" applyBorder="1" applyProtection="1">
      <protection locked="0"/>
    </xf>
    <xf numFmtId="0" fontId="18" fillId="0" borderId="5" xfId="0" applyFont="1" applyBorder="1" applyProtection="1">
      <protection locked="0"/>
    </xf>
    <xf numFmtId="0" fontId="1" fillId="0" borderId="5" xfId="0" applyFont="1" applyBorder="1" applyAlignment="1" applyProtection="1">
      <alignment vertical="top" wrapText="1"/>
      <protection locked="0"/>
    </xf>
    <xf numFmtId="0" fontId="7" fillId="0" borderId="12" xfId="1" applyFont="1" applyBorder="1" applyProtection="1">
      <protection locked="0"/>
    </xf>
    <xf numFmtId="0" fontId="7" fillId="0" borderId="0" xfId="1" applyFont="1" applyProtection="1">
      <protection locked="0"/>
    </xf>
    <xf numFmtId="0" fontId="7" fillId="3" borderId="12" xfId="1" applyFont="1" applyFill="1" applyBorder="1" applyProtection="1">
      <protection locked="0"/>
    </xf>
    <xf numFmtId="0" fontId="7" fillId="0" borderId="12" xfId="1" applyFont="1" applyFill="1" applyBorder="1" applyProtection="1">
      <protection locked="0"/>
    </xf>
    <xf numFmtId="0" fontId="7" fillId="7" borderId="0" xfId="1" applyFont="1" applyFill="1"/>
    <xf numFmtId="0" fontId="7" fillId="8" borderId="0" xfId="1" applyFont="1" applyFill="1"/>
    <xf numFmtId="0" fontId="7" fillId="0" borderId="0" xfId="1" applyFont="1"/>
    <xf numFmtId="0" fontId="7" fillId="9" borderId="0" xfId="1" applyFont="1" applyFill="1"/>
    <xf numFmtId="0" fontId="7" fillId="5" borderId="12" xfId="1" applyFont="1" applyFill="1" applyBorder="1" applyProtection="1">
      <protection locked="0"/>
    </xf>
    <xf numFmtId="0" fontId="7" fillId="0" borderId="16" xfId="1" applyFont="1" applyFill="1" applyBorder="1" applyProtection="1">
      <protection locked="0"/>
    </xf>
    <xf numFmtId="0" fontId="7" fillId="0" borderId="5" xfId="1" applyFont="1" applyFill="1" applyBorder="1" applyProtection="1">
      <protection locked="0"/>
    </xf>
    <xf numFmtId="0" fontId="7" fillId="0" borderId="5" xfId="1" applyFont="1" applyBorder="1" applyProtection="1">
      <protection locked="0"/>
    </xf>
    <xf numFmtId="0" fontId="7" fillId="5" borderId="17" xfId="1" applyFont="1" applyFill="1" applyBorder="1" applyProtection="1">
      <protection locked="0"/>
    </xf>
    <xf numFmtId="0" fontId="7" fillId="0" borderId="15" xfId="1" applyFont="1" applyBorder="1"/>
    <xf numFmtId="0" fontId="7" fillId="0" borderId="2" xfId="1" applyFont="1" applyBorder="1" applyProtection="1">
      <protection locked="0"/>
    </xf>
    <xf numFmtId="0" fontId="7" fillId="3" borderId="2" xfId="1" applyFont="1" applyFill="1" applyBorder="1" applyProtection="1">
      <protection locked="0"/>
    </xf>
    <xf numFmtId="0" fontId="7" fillId="0" borderId="2" xfId="1" applyFont="1" applyFill="1" applyBorder="1" applyProtection="1">
      <protection locked="0"/>
    </xf>
    <xf numFmtId="0" fontId="7" fillId="10" borderId="0" xfId="1" applyFont="1" applyFill="1"/>
    <xf numFmtId="0" fontId="7" fillId="5" borderId="0" xfId="1" applyFont="1" applyFill="1"/>
    <xf numFmtId="0" fontId="7" fillId="0" borderId="0" xfId="1" applyFont="1" applyFill="1"/>
    <xf numFmtId="0" fontId="7" fillId="4" borderId="12" xfId="1" applyFont="1" applyFill="1" applyBorder="1" applyProtection="1">
      <protection locked="0"/>
    </xf>
    <xf numFmtId="0" fontId="7" fillId="0" borderId="2" xfId="1" applyFont="1" applyFill="1" applyBorder="1" applyAlignment="1"/>
    <xf numFmtId="0" fontId="7" fillId="0" borderId="14" xfId="1" applyFont="1" applyFill="1" applyBorder="1" applyAlignment="1"/>
    <xf numFmtId="0" fontId="7" fillId="0" borderId="13" xfId="1" applyFont="1" applyFill="1" applyBorder="1" applyProtection="1">
      <protection locked="0"/>
    </xf>
    <xf numFmtId="0" fontId="14" fillId="0" borderId="0" xfId="0" applyFont="1" applyAlignment="1" applyProtection="1">
      <alignment vertical="top"/>
      <protection locked="0"/>
    </xf>
    <xf numFmtId="0" fontId="19" fillId="0" borderId="8" xfId="0" applyFont="1" applyBorder="1" applyAlignment="1">
      <alignment vertical="top"/>
    </xf>
    <xf numFmtId="0" fontId="19" fillId="0" borderId="9" xfId="0" applyFont="1" applyBorder="1" applyAlignment="1">
      <alignment vertical="top"/>
    </xf>
    <xf numFmtId="0" fontId="19" fillId="0" borderId="10" xfId="0" applyFont="1" applyBorder="1" applyAlignment="1">
      <alignment vertical="top"/>
    </xf>
    <xf numFmtId="0" fontId="0" fillId="0" borderId="19" xfId="0" applyBorder="1" applyProtection="1">
      <protection locked="0"/>
    </xf>
    <xf numFmtId="0" fontId="6" fillId="3" borderId="7" xfId="0" applyFont="1" applyFill="1" applyBorder="1" applyProtection="1">
      <protection locked="0"/>
    </xf>
    <xf numFmtId="0" fontId="0" fillId="0" borderId="18" xfId="0" applyBorder="1"/>
    <xf numFmtId="0" fontId="0" fillId="0" borderId="0" xfId="0" applyAlignment="1">
      <alignment horizontal="left" vertical="top"/>
    </xf>
    <xf numFmtId="0" fontId="1" fillId="0" borderId="19" xfId="0" applyFont="1" applyBorder="1" applyAlignment="1" applyProtection="1">
      <alignment vertical="top" wrapText="1"/>
      <protection locked="0"/>
    </xf>
    <xf numFmtId="0" fontId="10" fillId="0" borderId="19" xfId="0" applyFont="1" applyBorder="1" applyAlignment="1" applyProtection="1">
      <alignment wrapText="1"/>
      <protection locked="0"/>
    </xf>
    <xf numFmtId="0" fontId="9" fillId="0" borderId="20" xfId="0" applyFont="1" applyBorder="1" applyAlignment="1" applyProtection="1">
      <alignment wrapText="1"/>
      <protection locked="0"/>
    </xf>
    <xf numFmtId="0" fontId="0" fillId="0" borderId="20" xfId="0" applyBorder="1" applyAlignment="1" applyProtection="1">
      <alignment wrapText="1"/>
      <protection locked="0"/>
    </xf>
    <xf numFmtId="0" fontId="10" fillId="0" borderId="20" xfId="0" applyFont="1" applyBorder="1" applyAlignment="1" applyProtection="1">
      <alignment wrapText="1"/>
      <protection locked="0"/>
    </xf>
    <xf numFmtId="0" fontId="10" fillId="0" borderId="19" xfId="0" applyFont="1" applyBorder="1" applyAlignment="1" applyProtection="1">
      <alignment horizontal="left" wrapText="1"/>
      <protection locked="0"/>
    </xf>
    <xf numFmtId="0" fontId="4" fillId="0" borderId="19" xfId="0" applyFont="1" applyBorder="1" applyAlignment="1" applyProtection="1">
      <alignment wrapText="1"/>
      <protection locked="0"/>
    </xf>
    <xf numFmtId="0" fontId="1" fillId="0" borderId="2" xfId="0" applyFont="1" applyBorder="1" applyAlignment="1">
      <alignment vertical="top" wrapText="1"/>
    </xf>
    <xf numFmtId="0" fontId="0" fillId="0" borderId="2" xfId="0" applyBorder="1"/>
    <xf numFmtId="0" fontId="0" fillId="2" borderId="2" xfId="0" applyFill="1" applyBorder="1"/>
    <xf numFmtId="0" fontId="0" fillId="3" borderId="2" xfId="0" applyFill="1" applyBorder="1"/>
    <xf numFmtId="0" fontId="0" fillId="4" borderId="2" xfId="0" applyFill="1" applyBorder="1"/>
    <xf numFmtId="0" fontId="0" fillId="5" borderId="2" xfId="0" applyFill="1" applyBorder="1"/>
    <xf numFmtId="0" fontId="0" fillId="0" borderId="2" xfId="0" applyBorder="1" applyProtection="1">
      <protection locked="0"/>
    </xf>
    <xf numFmtId="0" fontId="0" fillId="10" borderId="2" xfId="0" applyFill="1" applyBorder="1"/>
    <xf numFmtId="0" fontId="10" fillId="0" borderId="2" xfId="0" applyFont="1" applyBorder="1"/>
    <xf numFmtId="0" fontId="0" fillId="6" borderId="2" xfId="0" applyFill="1" applyBorder="1"/>
    <xf numFmtId="0" fontId="10" fillId="4" borderId="0" xfId="0" applyFont="1" applyFill="1" applyProtection="1">
      <protection locked="0"/>
    </xf>
    <xf numFmtId="0" fontId="13" fillId="4" borderId="0" xfId="0" applyFont="1" applyFill="1" applyProtection="1">
      <protection locked="0"/>
    </xf>
    <xf numFmtId="0" fontId="20" fillId="0" borderId="0" xfId="0" applyFont="1" applyProtection="1">
      <protection locked="0"/>
    </xf>
    <xf numFmtId="0" fontId="10" fillId="3" borderId="0" xfId="0" applyFont="1" applyFill="1" applyProtection="1">
      <protection locked="0"/>
    </xf>
    <xf numFmtId="0" fontId="8" fillId="0" borderId="0" xfId="0" applyFont="1" applyProtection="1">
      <protection locked="0"/>
    </xf>
    <xf numFmtId="0" fontId="5" fillId="0" borderId="5" xfId="1" applyBorder="1" applyProtection="1">
      <protection locked="0"/>
    </xf>
    <xf numFmtId="0" fontId="7" fillId="0" borderId="7" xfId="1" applyFont="1" applyFill="1" applyBorder="1" applyProtection="1">
      <protection locked="0"/>
    </xf>
    <xf numFmtId="0" fontId="5" fillId="2" borderId="2" xfId="1" applyFill="1" applyBorder="1" applyProtection="1">
      <protection locked="0"/>
    </xf>
    <xf numFmtId="0" fontId="5" fillId="0" borderId="2" xfId="1" applyFill="1" applyBorder="1" applyProtection="1">
      <protection locked="0"/>
    </xf>
    <xf numFmtId="0" fontId="4" fillId="0" borderId="2" xfId="0" applyFont="1" applyBorder="1" applyProtection="1">
      <protection locked="0"/>
    </xf>
    <xf numFmtId="0" fontId="10" fillId="0" borderId="2" xfId="0" applyFont="1" applyBorder="1" applyProtection="1">
      <protection locked="0"/>
    </xf>
    <xf numFmtId="0" fontId="5" fillId="4" borderId="0" xfId="1" applyFill="1"/>
    <xf numFmtId="0" fontId="5" fillId="0" borderId="0" xfId="1"/>
    <xf numFmtId="0" fontId="5" fillId="5" borderId="2" xfId="1" applyFill="1" applyBorder="1" applyProtection="1">
      <protection locked="0"/>
    </xf>
    <xf numFmtId="0" fontId="21" fillId="0" borderId="2" xfId="0" applyFont="1" applyBorder="1" applyProtection="1">
      <protection locked="0"/>
    </xf>
    <xf numFmtId="0" fontId="10" fillId="0" borderId="2" xfId="1" applyFont="1" applyFill="1" applyBorder="1" applyProtection="1">
      <protection locked="0"/>
    </xf>
    <xf numFmtId="0" fontId="10" fillId="0" borderId="2" xfId="0" applyFont="1" applyBorder="1" applyAlignment="1" applyProtection="1">
      <alignment vertical="top"/>
      <protection locked="0"/>
    </xf>
    <xf numFmtId="0" fontId="5" fillId="3" borderId="2" xfId="1" applyFill="1" applyBorder="1" applyProtection="1">
      <protection locked="0"/>
    </xf>
    <xf numFmtId="0" fontId="5" fillId="0" borderId="14" xfId="1" applyFill="1" applyBorder="1" applyAlignment="1"/>
    <xf numFmtId="0" fontId="5" fillId="0" borderId="12" xfId="1" applyFill="1" applyBorder="1" applyProtection="1">
      <protection locked="0"/>
    </xf>
  </cellXfs>
  <cellStyles count="2">
    <cellStyle name="Hyperkobling" xfId="1" builtinId="8"/>
    <cellStyle name="Normal"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8</xdr:col>
      <xdr:colOff>523876</xdr:colOff>
      <xdr:row>51</xdr:row>
      <xdr:rowOff>142875</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0" y="1"/>
          <a:ext cx="9067801" cy="9858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1000"/>
            </a:spcAft>
          </a:pPr>
          <a:r>
            <a:rPr lang="nb-NO" sz="1100" b="1">
              <a:effectLst/>
              <a:latin typeface="Arial"/>
              <a:ea typeface="Calibri"/>
              <a:cs typeface="Times New Roman"/>
            </a:rPr>
            <a:t>REGISTRERINGSSKJEMA FOR ARK</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Dette registreringsskjemaet må være fullstendig utfylt og innsendt to uker før utsendelse av spørreskjema til alle ansatte. </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All informasjon i registreringsskjemaet må være grundig kontrollert og korrekturlest. Alle e-postadresser må være fungerende og feilfrie. </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Informasjon som samles inn ved gjennomføring av ARK i din institusjon:</a:t>
          </a:r>
          <a:endParaRPr lang="nb-NO" sz="1100">
            <a:effectLst/>
            <a:latin typeface="+mn-lt"/>
            <a:ea typeface="Calibri"/>
            <a:cs typeface="Times New Roman"/>
          </a:endParaRPr>
        </a:p>
        <a:p>
          <a:pPr marL="342900" lvl="0" indent="-342900">
            <a:lnSpc>
              <a:spcPct val="115000"/>
            </a:lnSpc>
            <a:spcAft>
              <a:spcPts val="0"/>
            </a:spcAft>
            <a:buFont typeface="+mj-lt"/>
            <a:buAutoNum type="arabicPeriod"/>
          </a:pPr>
          <a:r>
            <a:rPr lang="nb-NO" sz="1100">
              <a:effectLst/>
              <a:latin typeface="Arial"/>
              <a:ea typeface="Calibri"/>
              <a:cs typeface="Times New Roman"/>
            </a:rPr>
            <a:t>Dette registreringsskjemaet (informasjon om enheter og ansatte)</a:t>
          </a:r>
          <a:endParaRPr lang="nb-NO" sz="1100">
            <a:effectLst/>
            <a:latin typeface="+mn-lt"/>
            <a:ea typeface="Calibri"/>
            <a:cs typeface="Times New Roman"/>
          </a:endParaRPr>
        </a:p>
        <a:p>
          <a:pPr marL="342900" lvl="0" indent="-342900">
            <a:lnSpc>
              <a:spcPct val="115000"/>
            </a:lnSpc>
            <a:spcAft>
              <a:spcPts val="0"/>
            </a:spcAft>
            <a:buFont typeface="+mj-lt"/>
            <a:buAutoNum type="arabicPeriod"/>
          </a:pPr>
          <a:r>
            <a:rPr lang="nb-NO" sz="1100">
              <a:effectLst/>
              <a:latin typeface="Arial"/>
              <a:ea typeface="Calibri"/>
              <a:cs typeface="Times New Roman"/>
            </a:rPr>
            <a:t>Spørreskjema for kartlegging av psykososiale </a:t>
          </a:r>
          <a:r>
            <a:rPr lang="nb-NO" sz="1100">
              <a:effectLst/>
              <a:latin typeface="Arial" panose="020B0604020202020204" pitchFamily="34" charset="0"/>
              <a:ea typeface="Calibri"/>
              <a:cs typeface="Arial" panose="020B0604020202020204" pitchFamily="34" charset="0"/>
            </a:rPr>
            <a:t>forhold (KIWEST); </a:t>
          </a:r>
          <a:r>
            <a:rPr lang="nb-NO" sz="1100">
              <a:solidFill>
                <a:schemeClr val="dk1"/>
              </a:solidFill>
              <a:effectLst/>
              <a:latin typeface="Arial" panose="020B0604020202020204" pitchFamily="34" charset="0"/>
              <a:ea typeface="+mn-ea"/>
              <a:cs typeface="Arial" panose="020B0604020202020204" pitchFamily="34" charset="0"/>
            </a:rPr>
            <a:t>fylles ut av alle ansatte som inviteres til å delta og som velger å delta</a:t>
          </a:r>
          <a:endParaRPr lang="nb-NO" sz="1100">
            <a:effectLst/>
            <a:latin typeface="Arial" panose="020B0604020202020204" pitchFamily="34" charset="0"/>
            <a:ea typeface="Calibri"/>
            <a:cs typeface="Arial" panose="020B0604020202020204" pitchFamily="34" charset="0"/>
          </a:endParaRPr>
        </a:p>
        <a:p>
          <a:pPr marL="342900" lvl="0" indent="-342900">
            <a:lnSpc>
              <a:spcPct val="115000"/>
            </a:lnSpc>
            <a:spcAft>
              <a:spcPts val="1000"/>
            </a:spcAft>
            <a:buFont typeface="+mj-lt"/>
            <a:buAutoNum type="arabicPeriod"/>
          </a:pPr>
          <a:r>
            <a:rPr lang="nb-NO" sz="1100">
              <a:effectLst/>
              <a:latin typeface="Arial" panose="020B0604020202020204" pitchFamily="34" charset="0"/>
              <a:ea typeface="Calibri"/>
              <a:cs typeface="Arial" panose="020B0604020202020204" pitchFamily="34" charset="0"/>
            </a:rPr>
            <a:t>Skjema for evaluering av arbeidsmiljøutviklingsprosessen ved den enkelte enhet;</a:t>
          </a:r>
          <a:r>
            <a:rPr lang="nb-NO" sz="1100" baseline="0">
              <a:effectLst/>
              <a:latin typeface="Arial" panose="020B0604020202020204" pitchFamily="34" charset="0"/>
              <a:ea typeface="Calibri"/>
              <a:cs typeface="Arial" panose="020B0604020202020204" pitchFamily="34" charset="0"/>
            </a:rPr>
            <a:t> </a:t>
          </a:r>
          <a:r>
            <a:rPr lang="nb-NO" sz="1100">
              <a:solidFill>
                <a:schemeClr val="dk1"/>
              </a:solidFill>
              <a:effectLst/>
              <a:latin typeface="Arial" panose="020B0604020202020204" pitchFamily="34" charset="0"/>
              <a:ea typeface="+mn-ea"/>
              <a:cs typeface="Arial" panose="020B0604020202020204" pitchFamily="34" charset="0"/>
            </a:rPr>
            <a:t>fylles ut av ledere og verneombud ved enhetene som deltar</a:t>
          </a:r>
          <a:endParaRPr lang="nb-NO" sz="1100">
            <a:effectLst/>
            <a:latin typeface="Arial" panose="020B0604020202020204" pitchFamily="34" charset="0"/>
            <a:ea typeface="Calibri"/>
            <a:cs typeface="Arial" panose="020B0604020202020204" pitchFamily="34" charset="0"/>
          </a:endParaRPr>
        </a:p>
        <a:p>
          <a:pPr>
            <a:lnSpc>
              <a:spcPct val="115000"/>
            </a:lnSpc>
            <a:spcAft>
              <a:spcPts val="1000"/>
            </a:spcAft>
          </a:pPr>
          <a:r>
            <a:rPr lang="nb-NO" sz="1100">
              <a:effectLst/>
              <a:latin typeface="Arial"/>
              <a:ea typeface="Calibri"/>
              <a:cs typeface="Times New Roman"/>
            </a:rPr>
            <a:t>For alle enheter som legges inn i registreringsskjemaet gjelder følgende:</a:t>
          </a:r>
          <a:endParaRPr lang="nb-NO" sz="1100">
            <a:effectLst/>
            <a:latin typeface="+mn-lt"/>
            <a:ea typeface="Calibri"/>
            <a:cs typeface="Times New Roman"/>
          </a:endParaRPr>
        </a:p>
        <a:p>
          <a:pPr marL="342900" lvl="0" indent="-342900">
            <a:lnSpc>
              <a:spcPct val="115000"/>
            </a:lnSpc>
            <a:spcAft>
              <a:spcPts val="0"/>
            </a:spcAft>
            <a:buFont typeface="Symbol"/>
            <a:buChar char=""/>
          </a:pPr>
          <a:r>
            <a:rPr lang="nb-NO" sz="1100">
              <a:effectLst/>
              <a:latin typeface="Arial"/>
              <a:ea typeface="Calibri"/>
              <a:cs typeface="Times New Roman"/>
            </a:rPr>
            <a:t>Enheten får egen rapport fra spørreskjemakartleggingen overfor alle ansatte (KIWEST-rapport).</a:t>
          </a:r>
        </a:p>
        <a:p>
          <a:pPr marL="342900" lvl="0" indent="-342900">
            <a:lnSpc>
              <a:spcPct val="115000"/>
            </a:lnSpc>
            <a:spcAft>
              <a:spcPts val="0"/>
            </a:spcAft>
            <a:buFont typeface="Symbol"/>
            <a:buChar char=""/>
          </a:pPr>
          <a:r>
            <a:rPr lang="nb-NO" sz="1100">
              <a:effectLst/>
              <a:latin typeface="Arial"/>
              <a:ea typeface="Calibri"/>
              <a:cs typeface="Times New Roman"/>
            </a:rPr>
            <a:t>Enheten blir en del av aggregerte rapporter for overliggende nivå i organisasjonen.</a:t>
          </a:r>
          <a:endParaRPr lang="nb-NO" sz="1100">
            <a:effectLst/>
            <a:latin typeface="+mn-lt"/>
            <a:ea typeface="Calibri"/>
            <a:cs typeface="Times New Roman"/>
          </a:endParaRPr>
        </a:p>
        <a:p>
          <a:pPr marL="342900" lvl="0" indent="-342900">
            <a:lnSpc>
              <a:spcPct val="115000"/>
            </a:lnSpc>
            <a:spcAft>
              <a:spcPts val="0"/>
            </a:spcAft>
            <a:buFont typeface="Symbol"/>
            <a:buChar char=""/>
          </a:pPr>
          <a:r>
            <a:rPr lang="nb-NO" sz="1100">
              <a:effectLst/>
              <a:latin typeface="Arial"/>
              <a:ea typeface="Calibri"/>
              <a:cs typeface="Times New Roman"/>
            </a:rPr>
            <a:t>Det skal angis om enheten har behov for engelsk rapport i tillegg til den norske.</a:t>
          </a:r>
        </a:p>
        <a:p>
          <a:pPr marL="342900" lvl="0" indent="-342900">
            <a:lnSpc>
              <a:spcPct val="115000"/>
            </a:lnSpc>
            <a:spcAft>
              <a:spcPts val="0"/>
            </a:spcAft>
            <a:buFont typeface="Symbol"/>
            <a:buChar char=""/>
          </a:pPr>
          <a:r>
            <a:rPr lang="nb-NO" sz="1100">
              <a:effectLst/>
              <a:latin typeface="Arial"/>
              <a:ea typeface="Calibri"/>
              <a:cs typeface="Times New Roman"/>
            </a:rPr>
            <a:t>Det skal gjennomføres oppfølgingsprosess ved den laveste angitt enheten i organisasjonsstrukturen.</a:t>
          </a:r>
          <a:endParaRPr lang="nb-NO" sz="1100">
            <a:effectLst/>
            <a:latin typeface="+mn-lt"/>
            <a:ea typeface="Calibri"/>
            <a:cs typeface="Times New Roman"/>
          </a:endParaRPr>
        </a:p>
        <a:p>
          <a:pPr marL="342900" lvl="0" indent="-342900">
            <a:lnSpc>
              <a:spcPct val="115000"/>
            </a:lnSpc>
            <a:spcAft>
              <a:spcPts val="1000"/>
            </a:spcAft>
            <a:buFont typeface="Symbol"/>
            <a:buChar char=""/>
          </a:pPr>
          <a:r>
            <a:rPr lang="nb-NO" sz="1100">
              <a:effectLst/>
              <a:latin typeface="Arial"/>
              <a:ea typeface="Calibri"/>
              <a:cs typeface="Times New Roman"/>
            </a:rPr>
            <a:t>Etter gjennomført oppfølgingsprosess skal det fylles ut evalueringsskjema.</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Det er mulig å beskrive inntil seks organisatoriske nivåer. Et typisk universitet blir f.eks. slik:</a:t>
          </a:r>
          <a:endParaRPr lang="nb-NO" sz="1100">
            <a:effectLst/>
            <a:latin typeface="+mn-lt"/>
            <a:ea typeface="Calibri"/>
            <a:cs typeface="Times New Roman"/>
          </a:endParaRPr>
        </a:p>
        <a:p>
          <a:pPr marL="342900" lvl="0" indent="-342900">
            <a:lnSpc>
              <a:spcPct val="115000"/>
            </a:lnSpc>
            <a:spcAft>
              <a:spcPts val="0"/>
            </a:spcAft>
            <a:buFont typeface="Symbol"/>
            <a:buChar char=""/>
          </a:pPr>
          <a:r>
            <a:rPr lang="nb-NO" sz="1100">
              <a:effectLst/>
              <a:latin typeface="Arial"/>
              <a:ea typeface="Calibri"/>
              <a:cs typeface="Times New Roman"/>
            </a:rPr>
            <a:t>Nivå 1: Selve institusjonen.</a:t>
          </a:r>
          <a:endParaRPr lang="nb-NO" sz="1100">
            <a:effectLst/>
            <a:latin typeface="+mn-lt"/>
            <a:ea typeface="Calibri"/>
            <a:cs typeface="Times New Roman"/>
          </a:endParaRPr>
        </a:p>
        <a:p>
          <a:pPr marL="342900" lvl="0" indent="-342900">
            <a:lnSpc>
              <a:spcPct val="115000"/>
            </a:lnSpc>
            <a:spcAft>
              <a:spcPts val="0"/>
            </a:spcAft>
            <a:buFont typeface="Symbol"/>
            <a:buChar char=""/>
          </a:pPr>
          <a:r>
            <a:rPr lang="nb-NO" sz="1100">
              <a:effectLst/>
              <a:latin typeface="Arial"/>
              <a:ea typeface="Calibri"/>
              <a:cs typeface="Times New Roman"/>
            </a:rPr>
            <a:t>Nivå 2: Fakultetsnivået, felles administrasjon.</a:t>
          </a:r>
          <a:endParaRPr lang="nb-NO" sz="1100">
            <a:effectLst/>
            <a:latin typeface="+mn-lt"/>
            <a:ea typeface="Calibri"/>
            <a:cs typeface="Times New Roman"/>
          </a:endParaRPr>
        </a:p>
        <a:p>
          <a:pPr marL="342900" lvl="0" indent="-342900">
            <a:lnSpc>
              <a:spcPct val="115000"/>
            </a:lnSpc>
            <a:spcAft>
              <a:spcPts val="0"/>
            </a:spcAft>
            <a:buFont typeface="Symbol"/>
            <a:buChar char=""/>
          </a:pPr>
          <a:r>
            <a:rPr lang="nb-NO" sz="1100">
              <a:effectLst/>
              <a:latin typeface="Arial"/>
              <a:ea typeface="Calibri"/>
              <a:cs typeface="Times New Roman"/>
            </a:rPr>
            <a:t>Nivå 3: Instituttnivået, avdelinger, seksjoner.</a:t>
          </a:r>
          <a:endParaRPr lang="nb-NO" sz="1100">
            <a:effectLst/>
            <a:latin typeface="+mn-lt"/>
            <a:ea typeface="Calibri"/>
            <a:cs typeface="Times New Roman"/>
          </a:endParaRPr>
        </a:p>
        <a:p>
          <a:pPr marL="342900" lvl="0" indent="-342900">
            <a:lnSpc>
              <a:spcPct val="115000"/>
            </a:lnSpc>
            <a:spcAft>
              <a:spcPts val="0"/>
            </a:spcAft>
            <a:buFont typeface="Symbol"/>
            <a:buChar char=""/>
          </a:pPr>
          <a:r>
            <a:rPr lang="nb-NO" sz="1100">
              <a:effectLst/>
              <a:latin typeface="Arial"/>
              <a:ea typeface="Calibri"/>
              <a:cs typeface="Times New Roman"/>
            </a:rPr>
            <a:t>Nivå 4: Faggrupper, seksjoner e.l.</a:t>
          </a:r>
          <a:endParaRPr lang="nb-NO" sz="1100">
            <a:effectLst/>
            <a:latin typeface="+mn-lt"/>
            <a:ea typeface="Calibri"/>
            <a:cs typeface="Times New Roman"/>
          </a:endParaRPr>
        </a:p>
        <a:p>
          <a:pPr marL="342900" lvl="0" indent="-342900">
            <a:lnSpc>
              <a:spcPct val="115000"/>
            </a:lnSpc>
            <a:spcAft>
              <a:spcPts val="1000"/>
            </a:spcAft>
            <a:buFont typeface="Symbol"/>
            <a:buChar char=""/>
          </a:pPr>
          <a:r>
            <a:rPr lang="nb-NO" sz="1100">
              <a:effectLst/>
              <a:latin typeface="Arial"/>
              <a:ea typeface="Calibri"/>
              <a:cs typeface="Times New Roman"/>
            </a:rPr>
            <a:t>Nivå 5 og 6: Som nivå 4, brukes bare når ytterligere oppdeling er nødvendig.</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Selv om ARK bare skal benyttes ved en del av institusjonen, f.eks. ved et fakultet eller en avdeling, er nivå 1 alltid selve institusjonen.</a:t>
          </a:r>
        </a:p>
        <a:p>
          <a:pPr>
            <a:lnSpc>
              <a:spcPct val="115000"/>
            </a:lnSpc>
            <a:spcAft>
              <a:spcPts val="1000"/>
            </a:spcAft>
          </a:pPr>
          <a:r>
            <a:rPr lang="nb-NO" sz="1100">
              <a:effectLst/>
              <a:latin typeface="Arial"/>
              <a:ea typeface="Calibri"/>
              <a:cs typeface="Times New Roman"/>
            </a:rPr>
            <a:t>Ved organisatoriske endringer</a:t>
          </a:r>
          <a:r>
            <a:rPr lang="nb-NO" sz="1100" baseline="0">
              <a:effectLst/>
              <a:latin typeface="Arial"/>
              <a:ea typeface="Calibri"/>
              <a:cs typeface="Times New Roman"/>
            </a:rPr>
            <a:t> fra en ARK-gjennomføring til en annen, må endringene merkes med rødt og forklares.</a:t>
          </a:r>
          <a:endParaRPr lang="nb-NO" sz="1100">
            <a:effectLst/>
            <a:latin typeface="+mn-lt"/>
            <a:ea typeface="Calibri"/>
            <a:cs typeface="Times New Roman"/>
          </a:endParaRPr>
        </a:p>
        <a:p>
          <a:pPr>
            <a:lnSpc>
              <a:spcPct val="115000"/>
            </a:lnSpc>
            <a:spcAft>
              <a:spcPts val="1000"/>
            </a:spcAft>
          </a:pPr>
          <a:r>
            <a:rPr lang="nb-NO" sz="1100" b="1">
              <a:effectLst/>
              <a:latin typeface="Arial"/>
              <a:ea typeface="Calibri"/>
              <a:cs typeface="Times New Roman"/>
            </a:rPr>
            <a:t>LEDERE:</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Alle ansatte skal tilhøre en organisatorisk enhet, og hver enhet skal ha en leder. </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Ledere kan plasseres organisatorisk etter to modeller, som er gjensidig utelukkende – kombinasjoner innenfor samme institusjon er ikke ønskelig:</a:t>
          </a:r>
          <a:endParaRPr lang="nb-NO" sz="1100">
            <a:effectLst/>
            <a:latin typeface="+mn-lt"/>
            <a:ea typeface="Calibri"/>
            <a:cs typeface="Times New Roman"/>
          </a:endParaRPr>
        </a:p>
        <a:p>
          <a:pPr marL="342900" lvl="0" indent="-342900">
            <a:lnSpc>
              <a:spcPct val="115000"/>
            </a:lnSpc>
            <a:spcAft>
              <a:spcPts val="0"/>
            </a:spcAft>
            <a:buFont typeface="+mj-lt"/>
            <a:buAutoNum type="arabicPeriod"/>
          </a:pPr>
          <a:r>
            <a:rPr lang="nb-NO" sz="1100">
              <a:effectLst/>
              <a:latin typeface="Arial"/>
              <a:ea typeface="Calibri"/>
              <a:cs typeface="Times New Roman"/>
            </a:rPr>
            <a:t>Lederne plasseres i enhetene de leder. </a:t>
          </a:r>
          <a:endParaRPr lang="nb-NO" sz="1100">
            <a:effectLst/>
            <a:latin typeface="+mn-lt"/>
            <a:ea typeface="Calibri"/>
            <a:cs typeface="Times New Roman"/>
          </a:endParaRPr>
        </a:p>
        <a:p>
          <a:pPr marL="342900" lvl="0" indent="-342900">
            <a:lnSpc>
              <a:spcPct val="115000"/>
            </a:lnSpc>
            <a:spcAft>
              <a:spcPts val="1000"/>
            </a:spcAft>
            <a:buFont typeface="+mj-lt"/>
            <a:buAutoNum type="arabicPeriod"/>
          </a:pPr>
          <a:r>
            <a:rPr lang="nb-NO" sz="1100">
              <a:effectLst/>
              <a:latin typeface="Arial"/>
              <a:ea typeface="Calibri"/>
              <a:cs typeface="Times New Roman"/>
            </a:rPr>
            <a:t>Lederne plasseres i ledergrupper.</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Plasseres lederne i enhetene de leder (alt. 1), vil deres svar ikke bli tatt med i resultatpresentasjonen for disse enhetene. (Se eksempel 1 nedenfor.)</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Plasseres lederne i ledergrupper (alt. 2), skal ledergruppene plasseres på samme nivå som enhetene de leder. (Se eksempel 2 nedenfor.)</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Alle ledere må stå på ansattelista. E-postadressen må være lik.</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Her er et eksempel på hvordan vi ønsker beskrivelsen av institusjonens organisasjonsstruktur:</a:t>
          </a:r>
          <a:endParaRPr lang="nb-NO" sz="1100">
            <a:effectLst/>
            <a:latin typeface="+mn-lt"/>
            <a:ea typeface="Calibri"/>
            <a:cs typeface="Times New Roman"/>
          </a:endParaRPr>
        </a:p>
        <a:p>
          <a:pPr>
            <a:lnSpc>
              <a:spcPct val="115000"/>
            </a:lnSpc>
            <a:spcAft>
              <a:spcPts val="1000"/>
            </a:spcAft>
          </a:pPr>
          <a:r>
            <a:rPr lang="nb-NO" sz="1100">
              <a:effectLst/>
              <a:latin typeface="Arial"/>
              <a:ea typeface="Calibri"/>
              <a:cs typeface="Times New Roman"/>
            </a:rPr>
            <a:t>La oss si at det fiktive «Universitetet for fiskeoppdrettsfag» skal benytte ARK. Dette universitetet har to fakulteter, «Fakultet for fiskenæringsfag» og «Fakultet for marin veterinærmedisin». Førstnevnte fakultet har to institutt, «Institutt for laksefiskoppdrett» og «Institutt for torskefiskoppdrett», sistnevnte fakultet har «Institutt for fiskemedisin» og «Institutt for fiskekirurgi». Ved Institutt for fiskekirurgi er det to faggrupper, «Faggruppe for svømmeblærekirurgi» og «Faggruppe for fiskeortopedi». Begge fakultetene har en administrativ enhet, og institusjonen har også en sentraladministrasjon, som er oppdelt i flere enheter.</a:t>
          </a:r>
          <a:endParaRPr lang="nb-NO" sz="1100">
            <a:effectLst/>
            <a:latin typeface="+mn-lt"/>
            <a:ea typeface="Calibri"/>
            <a:cs typeface="Times New Roman"/>
          </a:endParaRPr>
        </a:p>
      </xdr:txBody>
    </xdr:sp>
    <xdr:clientData/>
  </xdr:twoCellAnchor>
  <xdr:twoCellAnchor>
    <xdr:from>
      <xdr:col>0</xdr:col>
      <xdr:colOff>0</xdr:colOff>
      <xdr:row>94</xdr:row>
      <xdr:rowOff>9526</xdr:rowOff>
    </xdr:from>
    <xdr:to>
      <xdr:col>8</xdr:col>
      <xdr:colOff>548640</xdr:colOff>
      <xdr:row>134</xdr:row>
      <xdr:rowOff>104775</xdr:rowOff>
    </xdr:to>
    <xdr:sp macro="" textlink="">
      <xdr:nvSpPr>
        <xdr:cNvPr id="4" name="TekstSylinder 2">
          <a:extLst>
            <a:ext uri="{FF2B5EF4-FFF2-40B4-BE49-F238E27FC236}">
              <a16:creationId xmlns:a16="http://schemas.microsoft.com/office/drawing/2014/main" id="{00000000-0008-0000-0000-000004000000}"/>
            </a:ext>
          </a:extLst>
        </xdr:cNvPr>
        <xdr:cNvSpPr txBox="1"/>
      </xdr:nvSpPr>
      <xdr:spPr>
        <a:xfrm>
          <a:off x="0" y="17726026"/>
          <a:ext cx="9092565" cy="771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Det er </a:t>
          </a:r>
          <a:r>
            <a:rPr lang="nb-NO" sz="1100">
              <a:effectLst/>
              <a:latin typeface="Arial" panose="020B0604020202020204" pitchFamily="34" charset="0"/>
              <a:ea typeface="Calibri" panose="020F0502020204030204" pitchFamily="34" charset="0"/>
              <a:cs typeface="Arial" panose="020B0604020202020204" pitchFamily="34" charset="0"/>
            </a:rPr>
            <a:t>kolonnen </a:t>
          </a:r>
          <a:r>
            <a:rPr lang="nb-NO" sz="1100">
              <a:solidFill>
                <a:schemeClr val="dk1"/>
              </a:solidFill>
              <a:effectLst/>
              <a:latin typeface="Arial" panose="020B0604020202020204" pitchFamily="34" charset="0"/>
              <a:ea typeface="+mn-ea"/>
              <a:cs typeface="Arial" panose="020B0604020202020204" pitchFamily="34" charset="0"/>
            </a:rPr>
            <a:t>«Overl.enh.»</a:t>
          </a:r>
          <a:r>
            <a:rPr lang="nb-NO" sz="1100" baseline="0">
              <a:solidFill>
                <a:schemeClr val="dk1"/>
              </a:solidFill>
              <a:effectLst/>
              <a:latin typeface="Arial" panose="020B0604020202020204" pitchFamily="34" charset="0"/>
              <a:ea typeface="+mn-ea"/>
              <a:cs typeface="Arial" panose="020B0604020202020204" pitchFamily="34" charset="0"/>
            </a:rPr>
            <a:t> (overliggende enhet) som bestemmer organisasjonsstrukturen. Bruken av atskilte kolonner for de forskjellige nivåene er bare for å gjøre tabellen mer oversiktlig. Rekkefølgen på radene har heller ingen betydning utover det visuelle, selv om det er en praktisk fordel om en enhet kommer før sine underliggende enheter. Tomme rader har ingen betydning.</a:t>
          </a:r>
        </a:p>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Om bare en del av institusjonen skal benytte ARK, skal andre deler av organisasjonen ikke tas med i skjemaet. Husk likevel at nivå 1 alltid er selve institusjonen. Det vil defor alltid være én og bare én forkortelse i kolonne</a:t>
          </a:r>
          <a:r>
            <a:rPr lang="nb-NO" sz="1100">
              <a:effectLst/>
              <a:latin typeface="Arial" panose="020B0604020202020204" pitchFamily="34" charset="0"/>
              <a:ea typeface="Calibri" panose="020F0502020204030204" pitchFamily="34" charset="0"/>
              <a:cs typeface="Arial" panose="020B0604020202020204" pitchFamily="34" charset="0"/>
            </a:rPr>
            <a:t>n </a:t>
          </a:r>
          <a:r>
            <a:rPr lang="nb-NO" sz="1100">
              <a:solidFill>
                <a:schemeClr val="dk1"/>
              </a:solidFill>
              <a:effectLst/>
              <a:latin typeface="Arial" panose="020B0604020202020204" pitchFamily="34" charset="0"/>
              <a:ea typeface="+mn-ea"/>
              <a:cs typeface="Arial" panose="020B0604020202020204" pitchFamily="34" charset="0"/>
            </a:rPr>
            <a:t>«Enhet nivå 1», og alle enheter</a:t>
          </a:r>
          <a:r>
            <a:rPr lang="nb-NO" sz="1100" baseline="0">
              <a:solidFill>
                <a:schemeClr val="dk1"/>
              </a:solidFill>
              <a:effectLst/>
              <a:latin typeface="Arial" panose="020B0604020202020204" pitchFamily="34" charset="0"/>
              <a:ea typeface="+mn-ea"/>
              <a:cs typeface="Arial" panose="020B0604020202020204" pitchFamily="34" charset="0"/>
            </a:rPr>
            <a:t> på nivå 2 vil ha denne som overliggende enhet.</a:t>
          </a:r>
          <a:endParaRPr lang="nb-NO" sz="1100">
            <a:effectLst/>
            <a:latin typeface="Arial" panose="020B0604020202020204" pitchFamily="34" charset="0"/>
            <a:ea typeface="Calibri" panose="020F0502020204030204" pitchFamily="34" charset="0"/>
            <a:cs typeface="Arial" panose="020B0604020202020204" pitchFamily="34" charset="0"/>
          </a:endParaRPr>
        </a:p>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Alle enheter legges inn i skjemaet med en forkortelse og sitt fulle navn. Ingen enheter ved samme institusjon kan ha samme navn, verken i lang eller forkortet form. Flere enheter med navn som «Administrasjonen» e.l. er altså ikke mulig.</a:t>
          </a:r>
          <a:endParaRPr lang="nb-NO"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Enhetsnavnene vil bli brukt i rapportene, og de vil bli flettet inn i KIWEST. Velger institusjonen å benytte arbeidsmiljøundersøkelsen ARK-KIWEST i framtiden, er enhetsnavnene viktige med tanke på kopling av data fra ulike gjennomføringer. Bruk derfor forkortelser som er intuitivt forståelige, og som kan beholdes over tid.</a:t>
          </a:r>
          <a:endParaRPr lang="nb-NO"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Enhetsforkortelser i</a:t>
          </a:r>
          <a:r>
            <a:rPr lang="nb-NO" sz="1100" baseline="0">
              <a:effectLst/>
              <a:latin typeface="Arial" panose="020B0604020202020204" pitchFamily="34" charset="0"/>
              <a:ea typeface="Calibri" panose="020F0502020204030204" pitchFamily="34" charset="0"/>
              <a:cs typeface="Times New Roman" panose="02020603050405020304" pitchFamily="18" charset="0"/>
            </a:rPr>
            <a:t> enhetstabellen og ansattabellen</a:t>
          </a:r>
          <a:r>
            <a:rPr lang="nb-NO" sz="1100">
              <a:effectLst/>
              <a:latin typeface="Arial" panose="020B0604020202020204" pitchFamily="34" charset="0"/>
              <a:ea typeface="Calibri" panose="020F0502020204030204" pitchFamily="34" charset="0"/>
              <a:cs typeface="Times New Roman" panose="02020603050405020304" pitchFamily="18" charset="0"/>
            </a:rPr>
            <a:t> </a:t>
          </a:r>
          <a:r>
            <a:rPr lang="nb-NO" sz="1100" i="1">
              <a:effectLst/>
              <a:latin typeface="Arial" panose="020B0604020202020204" pitchFamily="34" charset="0"/>
              <a:ea typeface="Calibri" panose="020F0502020204030204" pitchFamily="34" charset="0"/>
              <a:cs typeface="Times New Roman" panose="02020603050405020304" pitchFamily="18" charset="0"/>
            </a:rPr>
            <a:t>må være identiske</a:t>
          </a:r>
          <a:r>
            <a:rPr lang="nb-NO" sz="1100">
              <a:effectLst/>
              <a:latin typeface="Arial" panose="020B0604020202020204" pitchFamily="34" charset="0"/>
              <a:ea typeface="Calibri" panose="020F0502020204030204" pitchFamily="34" charset="0"/>
              <a:cs typeface="Times New Roman" panose="02020603050405020304" pitchFamily="18" charset="0"/>
            </a:rPr>
            <a:t> for samme enhet.</a:t>
          </a:r>
          <a:endParaRPr lang="nb-NO"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nb-NO" sz="1100" b="1">
              <a:effectLst/>
              <a:latin typeface="Arial" panose="020B0604020202020204" pitchFamily="34" charset="0"/>
              <a:ea typeface="Calibri" panose="020F0502020204030204" pitchFamily="34" charset="0"/>
              <a:cs typeface="Times New Roman" panose="02020603050405020304" pitchFamily="18" charset="0"/>
            </a:rPr>
            <a:t>FORKORTELSENE:</a:t>
          </a:r>
          <a:endParaRPr lang="nb-NO" sz="1100" b="1">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Enhetsforkortelser bør ikke være over åtte tegn. Ti tegn er absolutt maksimum.</a:t>
          </a:r>
          <a:endParaRPr lang="nb-NO"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Bruk som hovedregel bare STORE BOKSTAVER, men enkelte små bokstaver kan være med, som f.eks. «i» i UiO (Universitetet i Oslo) og UiB (Universitetet i Bergen).</a:t>
          </a:r>
        </a:p>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Har man flere enheter med ganske like navn, f.eks. «ADM» ved ulike fakulteter eller avdelinger, kan man legge inn forkortelsen på nivået over for å gjøre forkortelsene unike. Se f.eks. fakultetene FNF og MVM i eksemplene, disse har hver sin fakultetsadministrasjon som har fått forkortelsene FNFADM og MVMADM. Bruk slike sammensatte forkortelser bare når det er nødvendig for å hindre at ulike enheter får samme forkortelse.</a:t>
          </a:r>
          <a:endParaRPr lang="nb-NO"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Plasseres ledere i ledergrupper, anbefaler vi at «LG», «LED» eller «STAB» er med i enhetsforkortelsen. Bindestrek (-) kan eventuelt brukes som skilletegn for å gjøre sammensamme forkortelser mer lesbare, såfremt maksimalt antall tegn ikke overskrides.</a:t>
          </a:r>
        </a:p>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Eksakt samme forkortelser må brukes ved gjentatte</a:t>
          </a:r>
          <a:r>
            <a:rPr lang="nb-NO" sz="1100" baseline="0">
              <a:effectLst/>
              <a:latin typeface="Arial" panose="020B0604020202020204" pitchFamily="34" charset="0"/>
              <a:ea typeface="Calibri" panose="020F0502020204030204" pitchFamily="34" charset="0"/>
              <a:cs typeface="Times New Roman" panose="02020603050405020304" pitchFamily="18" charset="0"/>
            </a:rPr>
            <a:t> gjennomføringer av ARK. </a:t>
          </a:r>
          <a:endParaRPr lang="nb-NO"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nb-NO" sz="1100" b="1">
              <a:effectLst/>
              <a:latin typeface="Arial" panose="020B0604020202020204" pitchFamily="34" charset="0"/>
              <a:ea typeface="Calibri" panose="020F0502020204030204" pitchFamily="34" charset="0"/>
              <a:cs typeface="Times New Roman" panose="02020603050405020304" pitchFamily="18" charset="0"/>
            </a:rPr>
            <a:t>OPPLYSNINGER OM DE ANSATTE:</a:t>
          </a:r>
          <a:endParaRPr lang="nb-NO"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Alle kolonnene i ansatte-arket må være fullstendig utfylt for samtlige ansatte. Opplysningene danner grunnlag for utregning av svarprosenter for ulike grupper av ansatte.</a:t>
          </a:r>
          <a:endParaRPr lang="nb-NO"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nb-NO" sz="1100">
              <a:effectLst/>
              <a:latin typeface="Arial" panose="020B0604020202020204" pitchFamily="34" charset="0"/>
              <a:ea typeface="Calibri" panose="020F0502020204030204" pitchFamily="34" charset="0"/>
              <a:cs typeface="Times New Roman" panose="02020603050405020304" pitchFamily="18" charset="0"/>
            </a:rPr>
            <a:t>Det som legges inn i feltet «Enhet» på ansatte-arket skal være forkortelsen til enheten der den ansatte har sitt daglige virke og der hun/han skal regnes som tilhørende med tanke på resultatrapporten. Ledere plasseres i ledergruppe</a:t>
          </a:r>
          <a:r>
            <a:rPr lang="nb-NO" sz="1100" baseline="0">
              <a:effectLst/>
              <a:latin typeface="Arial" panose="020B0604020202020204" pitchFamily="34" charset="0"/>
              <a:ea typeface="Calibri" panose="020F0502020204030204" pitchFamily="34" charset="0"/>
              <a:cs typeface="Times New Roman" panose="02020603050405020304" pitchFamily="18" charset="0"/>
            </a:rPr>
            <a:t> hvis slike brukes, og ellers i enheten der de har sitt daglige virke. En leder kan være leder for flere enheter, men hører til i kun én enhet (på lik linje med andre ansatte).</a:t>
          </a:r>
          <a:endParaRPr lang="nb-NO"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nb-NO" sz="1100" b="1">
              <a:effectLst/>
              <a:latin typeface="Arial" panose="020B0604020202020204" pitchFamily="34" charset="0"/>
              <a:ea typeface="Calibri" panose="020F0502020204030204" pitchFamily="34" charset="0"/>
              <a:cs typeface="Times New Roman" panose="02020603050405020304" pitchFamily="18" charset="0"/>
            </a:rPr>
            <a:t>Oversendelse av registreringsskjemaet til NTNU skal gjøres med https://filesender.uninett.no/ eller annen kryptert overføring.</a:t>
          </a:r>
          <a:endParaRPr lang="nb-NO" sz="1100">
            <a:effectLst/>
            <a:latin typeface="Calibri" panose="020F0502020204030204" pitchFamily="34" charset="0"/>
            <a:ea typeface="Calibri" panose="020F0502020204030204" pitchFamily="34" charset="0"/>
            <a:cs typeface="Times New Roman" panose="02020603050405020304" pitchFamily="18" charset="0"/>
          </a:endParaRPr>
        </a:p>
        <a:p>
          <a:endParaRPr lang="nb-NO" sz="1100"/>
        </a:p>
      </xdr:txBody>
    </xdr:sp>
    <xdr:clientData/>
  </xdr:twoCellAnchor>
</xdr:wsDr>
</file>

<file path=xl/persons/person.xml><?xml version="1.0" encoding="utf-8"?>
<personList xmlns="http://schemas.microsoft.com/office/spreadsheetml/2018/threadedcomments" xmlns:x="http://schemas.openxmlformats.org/spreadsheetml/2006/main">
  <person displayName="Kristin Wergeland Brekke" id="{C0CE8FFB-3F09-4773-91A0-ABA465AC1180}" userId="S::krisbre@ntnu.no::c2513b1e-70c7-4268-9607-342b2f2b870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 dT="2021-06-18T07:15:57.48" personId="{C0CE8FFB-3F09-4773-91A0-ABA465AC1180}" id="{15592141-86FF-4D72-B501-B76B83D4EA4C}">
    <text>Kolonne J skal IKKE fylles ut. Den er koplet automatisk til ansattelisten for å sikre at det er samsvar mellom organiseringen av undersøkelsen og ansattelisten.</text>
  </threadedComment>
  <threadedComment ref="L120" dT="2021-09-23T10:17:13.69" personId="{C0CE8FFB-3F09-4773-91A0-ABA465AC1180}" id="{E835A212-265E-493F-9A2B-2603801A469D}">
    <text>Ikke nok deltakere til å ha IHGLEDELSE gruppe i 2021</text>
  </threadedComment>
  <threadedComment ref="L139" dT="2021-09-20T09:32:34.84" personId="{C0CE8FFB-3F09-4773-91A0-ABA465AC1180}" id="{62C90962-01A7-4896-994B-AD4D129C14D8}">
    <text>Senter for toppidrettsforskning er tatt ut og opprettet som egen enhet.</text>
  </threadedComment>
  <threadedComment ref="L237" dT="2021-09-20T09:18:38.10" personId="{C0CE8FFB-3F09-4773-91A0-ABA465AC1180}" id="{117A925C-A411-4E4E-BC7F-A8EAC17D4147}">
    <text>Ansatte i fellesadministrasjonen for IGE og SA får invitasjon til å delta på begge institutt (50 % stillingsandel).</text>
  </threadedComment>
  <threadedComment ref="L238" dT="2021-09-20T09:23:33.90" personId="{C0CE8FFB-3F09-4773-91A0-ABA465AC1180}" id="{CA652EFD-B8D6-463E-9AFF-5130F049F3EC}">
    <text>Fellesadministrasjon for IGE og SA inviteres til å svare på begge instiuttt (legges inn med 50 % stilling på hvert institutt).</text>
  </threadedComment>
  <threadedComment ref="L315" dT="2021-09-21T08:28:45.09" personId="{C0CE8FFB-3F09-4773-91A0-ABA465AC1180}" id="{1DCD42C5-F8FF-4A5F-B43A-2549B8A87511}">
    <text>Ønsker ikke gruppeinndeling i 2021</text>
  </threadedComment>
  <threadedComment ref="L316" dT="2021-09-21T08:29:23.17" personId="{C0CE8FFB-3F09-4773-91A0-ABA465AC1180}" id="{D3EF1999-31B0-4A5C-B0CC-02149E6A40F5}">
    <text>Vitenskapelig databehandling utgår som gruppe i 2021</text>
  </threadedComment>
  <threadedComment ref="L319" dT="2021-09-20T09:26:03.42" personId="{C0CE8FFB-3F09-4773-91A0-ABA465AC1180}" id="{9343818D-B152-40F7-99D1-0BE8D518CD2B}">
    <text>Pga omorganisering fra 2021 ønskes ikke grupperapport denne gang. Kun for Grafisk senter.</text>
  </threadedComment>
  <threadedComment ref="L364" dT="2021-09-20T09:28:55.29" personId="{C0CE8FFB-3F09-4773-91A0-ABA465AC1180}" id="{B9141490-D8D6-4CF0-B4C2-BF833C5FF821}">
    <text>Består av tidligere multimediasenter, AV-tjeneste og læringsstøttesenter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unni.syversen@ntnu.no" TargetMode="External"/><Relationship Id="rId299" Type="http://schemas.openxmlformats.org/officeDocument/2006/relationships/hyperlink" Target="mailto:olav.bolland@ntnu.no" TargetMode="External"/><Relationship Id="rId303" Type="http://schemas.openxmlformats.org/officeDocument/2006/relationships/hyperlink" Target="mailto:einar.a.hansen@ntnu.no" TargetMode="External"/><Relationship Id="rId21" Type="http://schemas.openxmlformats.org/officeDocument/2006/relationships/hyperlink" Target="mailto:gunnhild.hatlen@ntnu.no" TargetMode="External"/><Relationship Id="rId42" Type="http://schemas.openxmlformats.org/officeDocument/2006/relationships/hyperlink" Target="mailto:jenny.bremer@ntnu.no" TargetMode="External"/><Relationship Id="rId63" Type="http://schemas.openxmlformats.org/officeDocument/2006/relationships/hyperlink" Target="mailto:marianne.b.havnes@ntnu.no" TargetMode="External"/><Relationship Id="rId84" Type="http://schemas.openxmlformats.org/officeDocument/2006/relationships/hyperlink" Target="mailto:heidi.vifladt@ntnu.no" TargetMode="External"/><Relationship Id="rId138" Type="http://schemas.openxmlformats.org/officeDocument/2006/relationships/hyperlink" Target="mailto:tove.havnegjerde@ntnu.no" TargetMode="External"/><Relationship Id="rId159" Type="http://schemas.openxmlformats.org/officeDocument/2006/relationships/hyperlink" Target="mailto:siw.k.skaget@ntnu.no" TargetMode="External"/><Relationship Id="rId170" Type="http://schemas.openxmlformats.org/officeDocument/2006/relationships/hyperlink" Target="mailto:ingrid.eide@ntnu.no" TargetMode="External"/><Relationship Id="rId191" Type="http://schemas.openxmlformats.org/officeDocument/2006/relationships/hyperlink" Target="mailto:einar.hjorthol@ntnu.no" TargetMode="External"/><Relationship Id="rId205" Type="http://schemas.openxmlformats.org/officeDocument/2006/relationships/hyperlink" Target="mailto:bodil.svendsen@ntnu.no" TargetMode="External"/><Relationship Id="rId226" Type="http://schemas.openxmlformats.org/officeDocument/2006/relationships/hyperlink" Target="mailto:eivindv@ntnu.no" TargetMode="External"/><Relationship Id="rId247" Type="http://schemas.openxmlformats.org/officeDocument/2006/relationships/hyperlink" Target="mailto:bernt.a.arntsen@ntnu.no" TargetMode="External"/><Relationship Id="rId107" Type="http://schemas.openxmlformats.org/officeDocument/2006/relationships/hyperlink" Target="mailto:jannicke.ankile@ntnu.no" TargetMode="External"/><Relationship Id="rId268" Type="http://schemas.openxmlformats.org/officeDocument/2006/relationships/hyperlink" Target="mailto:magnar.hole@ntnu.no" TargetMode="External"/><Relationship Id="rId289" Type="http://schemas.openxmlformats.org/officeDocument/2006/relationships/hyperlink" Target="mailto:rune.volden@ntnu.no" TargetMode="External"/><Relationship Id="rId11" Type="http://schemas.openxmlformats.org/officeDocument/2006/relationships/hyperlink" Target="mailto:ingrid.e.mathisen@ntnu.no" TargetMode="External"/><Relationship Id="rId32" Type="http://schemas.openxmlformats.org/officeDocument/2006/relationships/hyperlink" Target="mailto:kari.rueslatten@ntnu.no" TargetMode="External"/><Relationship Id="rId53" Type="http://schemas.openxmlformats.org/officeDocument/2006/relationships/hyperlink" Target="mailto:anja.valberg@ntnu.no" TargetMode="External"/><Relationship Id="rId74" Type="http://schemas.openxmlformats.org/officeDocument/2006/relationships/hyperlink" Target="mailto:hans.jakob.jakobsen@ntnu.no" TargetMode="External"/><Relationship Id="rId128" Type="http://schemas.openxmlformats.org/officeDocument/2006/relationships/hyperlink" Target="mailto:solveig.k.grudt@ntnu.no" TargetMode="External"/><Relationship Id="rId149" Type="http://schemas.openxmlformats.org/officeDocument/2006/relationships/hyperlink" Target="mailto:erik.wahlstrom@ntnu.no" TargetMode="External"/><Relationship Id="rId314" Type="http://schemas.openxmlformats.org/officeDocument/2006/relationships/comments" Target="../comments1.xml"/><Relationship Id="rId5" Type="http://schemas.openxmlformats.org/officeDocument/2006/relationships/hyperlink" Target="mailto:tore.kirkholt@ntnu.no" TargetMode="External"/><Relationship Id="rId95" Type="http://schemas.openxmlformats.org/officeDocument/2006/relationships/hyperlink" Target="mailto:siri.merete.brandvik@ntnu.no" TargetMode="External"/><Relationship Id="rId160" Type="http://schemas.openxmlformats.org/officeDocument/2006/relationships/hyperlink" Target="mailto:irene.dragvik@ntnu.no" TargetMode="External"/><Relationship Id="rId181" Type="http://schemas.openxmlformats.org/officeDocument/2006/relationships/hyperlink" Target="mailto:vidar.broholm@ntnu.no" TargetMode="External"/><Relationship Id="rId216" Type="http://schemas.openxmlformats.org/officeDocument/2006/relationships/hyperlink" Target="mailto:liv.unhjem@ntnu.no" TargetMode="External"/><Relationship Id="rId237" Type="http://schemas.openxmlformats.org/officeDocument/2006/relationships/hyperlink" Target="mailto:thomas.tybell@ntnu.no" TargetMode="External"/><Relationship Id="rId258" Type="http://schemas.openxmlformats.org/officeDocument/2006/relationships/hyperlink" Target="mailto:stig.e.kjolsoy@ntnu.no" TargetMode="External"/><Relationship Id="rId279" Type="http://schemas.openxmlformats.org/officeDocument/2006/relationships/hyperlink" Target="mailto:kari.r.bostad@ntnu.no" TargetMode="External"/><Relationship Id="rId22" Type="http://schemas.openxmlformats.org/officeDocument/2006/relationships/hyperlink" Target="mailto:solvi.karlsen@ntnu.no" TargetMode="External"/><Relationship Id="rId43" Type="http://schemas.openxmlformats.org/officeDocument/2006/relationships/hyperlink" Target="mailto:marit.reitan@ntnu.no" TargetMode="External"/><Relationship Id="rId64" Type="http://schemas.openxmlformats.org/officeDocument/2006/relationships/hyperlink" Target="mailto:marianne.b.havnes@ntnu.no" TargetMode="External"/><Relationship Id="rId118" Type="http://schemas.openxmlformats.org/officeDocument/2006/relationships/hyperlink" Target="mailto:terje.espevik@ntnu.no" TargetMode="External"/><Relationship Id="rId139" Type="http://schemas.openxmlformats.org/officeDocument/2006/relationships/hyperlink" Target="mailto:andreas.mollerlokken@ntnu.no" TargetMode="External"/><Relationship Id="rId290" Type="http://schemas.openxmlformats.org/officeDocument/2006/relationships/hyperlink" Target="mailto:erik.wahlstrom@ntnu.no" TargetMode="External"/><Relationship Id="rId304" Type="http://schemas.openxmlformats.org/officeDocument/2006/relationships/hyperlink" Target="mailto:einar.a.hansen@ntnu.no" TargetMode="External"/><Relationship Id="rId85" Type="http://schemas.openxmlformats.org/officeDocument/2006/relationships/hyperlink" Target="mailto:kari.fjar@ntnu.no" TargetMode="External"/><Relationship Id="rId150" Type="http://schemas.openxmlformats.org/officeDocument/2006/relationships/hyperlink" Target="mailto:geir.m.sjarud@ntnu.no" TargetMode="External"/><Relationship Id="rId171" Type="http://schemas.openxmlformats.org/officeDocument/2006/relationships/hyperlink" Target="mailto:&#160;hallstein.hemmer@ntnu.no" TargetMode="External"/><Relationship Id="rId192" Type="http://schemas.openxmlformats.org/officeDocument/2006/relationships/hyperlink" Target="mailto:bjarne.foss@ntnu.no" TargetMode="External"/><Relationship Id="rId206" Type="http://schemas.openxmlformats.org/officeDocument/2006/relationships/hyperlink" Target="mailto:marit.riis-johansen@ntnu.no" TargetMode="External"/><Relationship Id="rId227" Type="http://schemas.openxmlformats.org/officeDocument/2006/relationships/hyperlink" Target="mailto:nils.kalstad@ntnu.no" TargetMode="External"/><Relationship Id="rId248" Type="http://schemas.openxmlformats.org/officeDocument/2006/relationships/hyperlink" Target="mailto:linda.veseli@ntnu.no" TargetMode="External"/><Relationship Id="rId269" Type="http://schemas.openxmlformats.org/officeDocument/2006/relationships/hyperlink" Target="mailto:monica.rolfsen@ntnu.no" TargetMode="External"/><Relationship Id="rId12" Type="http://schemas.openxmlformats.org/officeDocument/2006/relationships/hyperlink" Target="mailto:marianne.skjulhaug@ntnu.no" TargetMode="External"/><Relationship Id="rId33" Type="http://schemas.openxmlformats.org/officeDocument/2006/relationships/hyperlink" Target="mailto:didrik.tarnesvik@ntnu.no" TargetMode="External"/><Relationship Id="rId108" Type="http://schemas.openxmlformats.org/officeDocument/2006/relationships/hyperlink" Target="mailto:solveig.reitan@ntnu.no" TargetMode="External"/><Relationship Id="rId129" Type="http://schemas.openxmlformats.org/officeDocument/2006/relationships/hyperlink" Target="mailto:marita.olaussen@ntnu.no" TargetMode="External"/><Relationship Id="rId280" Type="http://schemas.openxmlformats.org/officeDocument/2006/relationships/hyperlink" Target="mailto:jan.e.eggan@ntnu.no" TargetMode="External"/><Relationship Id="rId315" Type="http://schemas.microsoft.com/office/2017/10/relationships/threadedComment" Target="../threadedComments/threadedComment1.xml"/><Relationship Id="rId54" Type="http://schemas.openxmlformats.org/officeDocument/2006/relationships/hyperlink" Target="mailto:catrine.tangvik@ntnu.no" TargetMode="External"/><Relationship Id="rId75" Type="http://schemas.openxmlformats.org/officeDocument/2006/relationships/hyperlink" Target="mailto:elin.solberg@ntnu.no" TargetMode="External"/><Relationship Id="rId96" Type="http://schemas.openxmlformats.org/officeDocument/2006/relationships/hyperlink" Target="mailto:dordi.austeng@ntnu.no" TargetMode="External"/><Relationship Id="rId140" Type="http://schemas.openxmlformats.org/officeDocument/2006/relationships/hyperlink" Target="mailto:andreas.mollerlokken@ntnu.no" TargetMode="External"/><Relationship Id="rId161" Type="http://schemas.openxmlformats.org/officeDocument/2006/relationships/hyperlink" Target="mailto:jon.harry.nilsen@ntnu.no" TargetMode="External"/><Relationship Id="rId182" Type="http://schemas.openxmlformats.org/officeDocument/2006/relationships/hyperlink" Target="mailto:eli.beate.larsen@ntnu.no" TargetMode="External"/><Relationship Id="rId217" Type="http://schemas.openxmlformats.org/officeDocument/2006/relationships/hyperlink" Target="mailto:linda.fredriksen@ntnu.no" TargetMode="External"/><Relationship Id="rId6" Type="http://schemas.openxmlformats.org/officeDocument/2006/relationships/hyperlink" Target="mailto:nora.kulset@ntnu.no" TargetMode="External"/><Relationship Id="rId238" Type="http://schemas.openxmlformats.org/officeDocument/2006/relationships/hyperlink" Target="mailto:ingrid.schjolberg@ntnu.no" TargetMode="External"/><Relationship Id="rId259" Type="http://schemas.openxmlformats.org/officeDocument/2006/relationships/hyperlink" Target="mailto:tina.skjarvik.thomsen@ntnu.no" TargetMode="External"/><Relationship Id="rId23" Type="http://schemas.openxmlformats.org/officeDocument/2006/relationships/hyperlink" Target="mailto:stein.johansen@ntnu.no" TargetMode="External"/><Relationship Id="rId119" Type="http://schemas.openxmlformats.org/officeDocument/2006/relationships/hyperlink" Target="mailto:bjorn.h.gronberg@ntnu.no" TargetMode="External"/><Relationship Id="rId270" Type="http://schemas.openxmlformats.org/officeDocument/2006/relationships/hyperlink" Target="mailto:monica.rolfsen@ntnu.no" TargetMode="External"/><Relationship Id="rId291" Type="http://schemas.openxmlformats.org/officeDocument/2006/relationships/hyperlink" Target="mailto:einar.hjorthol@ntnu.no" TargetMode="External"/><Relationship Id="rId305" Type="http://schemas.openxmlformats.org/officeDocument/2006/relationships/hyperlink" Target="mailto:einar.a.hansen@ntnu.no" TargetMode="External"/><Relationship Id="rId44" Type="http://schemas.openxmlformats.org/officeDocument/2006/relationships/hyperlink" Target="mailto:audun.grom@ntnu.no" TargetMode="External"/><Relationship Id="rId65" Type="http://schemas.openxmlformats.org/officeDocument/2006/relationships/hyperlink" Target="mailto:p.kollensperger@ntnu.no" TargetMode="External"/><Relationship Id="rId86" Type="http://schemas.openxmlformats.org/officeDocument/2006/relationships/hyperlink" Target="mailto:ine.wigernas@ntnu.no" TargetMode="External"/><Relationship Id="rId130" Type="http://schemas.openxmlformats.org/officeDocument/2006/relationships/hyperlink" Target="mailto:tone.f.bathen@ntnu.no" TargetMode="External"/><Relationship Id="rId151" Type="http://schemas.openxmlformats.org/officeDocument/2006/relationships/hyperlink" Target="mailto:erik.wahlstrom@ntnu.no" TargetMode="External"/><Relationship Id="rId172" Type="http://schemas.openxmlformats.org/officeDocument/2006/relationships/hyperlink" Target="mailto:jens-petter.andreassen@ntnu.no" TargetMode="External"/><Relationship Id="rId193" Type="http://schemas.openxmlformats.org/officeDocument/2006/relationships/hyperlink" Target="mailto:solfrid.nordtug@ntnu.no" TargetMode="External"/><Relationship Id="rId207" Type="http://schemas.openxmlformats.org/officeDocument/2006/relationships/hyperlink" Target="mailto:kare.hauge@ntnu.no" TargetMode="External"/><Relationship Id="rId228" Type="http://schemas.openxmlformats.org/officeDocument/2006/relationships/hyperlink" Target="mailto:anngjerd.pleym@ntnu.no" TargetMode="External"/><Relationship Id="rId249" Type="http://schemas.openxmlformats.org/officeDocument/2006/relationships/hyperlink" Target="mailto:kai.jakobsen@ntnu.no" TargetMode="External"/><Relationship Id="rId13" Type="http://schemas.openxmlformats.org/officeDocument/2006/relationships/hyperlink" Target="mailto:marianne.dyresen@ntnu.no" TargetMode="External"/><Relationship Id="rId109" Type="http://schemas.openxmlformats.org/officeDocument/2006/relationships/hyperlink" Target="mailto:patrick.kermit@ntnu.no" TargetMode="External"/><Relationship Id="rId260" Type="http://schemas.openxmlformats.org/officeDocument/2006/relationships/hyperlink" Target="mailto:hanne.finnestrand@ntnu.no" TargetMode="External"/><Relationship Id="rId281" Type="http://schemas.openxmlformats.org/officeDocument/2006/relationships/hyperlink" Target="mailto:stein.stendahl@ntnu.no" TargetMode="External"/><Relationship Id="rId34" Type="http://schemas.openxmlformats.org/officeDocument/2006/relationships/hyperlink" Target="mailto:hilde.apneseth@ntnu.no" TargetMode="External"/><Relationship Id="rId55" Type="http://schemas.openxmlformats.org/officeDocument/2006/relationships/hyperlink" Target="mailto:erik.langbakk@ntnu.no" TargetMode="External"/><Relationship Id="rId76" Type="http://schemas.openxmlformats.org/officeDocument/2006/relationships/hyperlink" Target="mailto:irene.dragvik@ntnu.no" TargetMode="External"/><Relationship Id="rId97" Type="http://schemas.openxmlformats.org/officeDocument/2006/relationships/hyperlink" Target="mailto:torunn.askim@ntnu.no" TargetMode="External"/><Relationship Id="rId120" Type="http://schemas.openxmlformats.org/officeDocument/2006/relationships/hyperlink" Target="mailto:solveig.k.grudt@ntnu.no" TargetMode="External"/><Relationship Id="rId141" Type="http://schemas.openxmlformats.org/officeDocument/2006/relationships/hyperlink" Target="mailto:andreas.mollerlokken@ntnu.no" TargetMode="External"/><Relationship Id="rId7" Type="http://schemas.openxmlformats.org/officeDocument/2006/relationships/hyperlink" Target="mailto:lars.fodstad@ntnu.no" TargetMode="External"/><Relationship Id="rId162" Type="http://schemas.openxmlformats.org/officeDocument/2006/relationships/hyperlink" Target="mailto:trond.haugen@ntnu.no" TargetMode="External"/><Relationship Id="rId183" Type="http://schemas.openxmlformats.org/officeDocument/2006/relationships/hyperlink" Target="mailto:hallstein.hemmer@ntnu.no" TargetMode="External"/><Relationship Id="rId218" Type="http://schemas.openxmlformats.org/officeDocument/2006/relationships/hyperlink" Target="mailto:erik.ingebrigtsen@ntnu.no" TargetMode="External"/><Relationship Id="rId239" Type="http://schemas.openxmlformats.org/officeDocument/2006/relationships/hyperlink" Target="mailto:bernt.a.arntsen@ntnu.no" TargetMode="External"/><Relationship Id="rId250" Type="http://schemas.openxmlformats.org/officeDocument/2006/relationships/hyperlink" Target="mailto:gro.daehlin@ntnu.no" TargetMode="External"/><Relationship Id="rId271" Type="http://schemas.openxmlformats.org/officeDocument/2006/relationships/hyperlink" Target="mailto:adf@ntnu.no" TargetMode="External"/><Relationship Id="rId292" Type="http://schemas.openxmlformats.org/officeDocument/2006/relationships/hyperlink" Target="mailto:thomas.tybell@ntnu.no" TargetMode="External"/><Relationship Id="rId306" Type="http://schemas.openxmlformats.org/officeDocument/2006/relationships/hyperlink" Target="mailto:einar.a.hansen@ntnu.no" TargetMode="External"/><Relationship Id="rId24" Type="http://schemas.openxmlformats.org/officeDocument/2006/relationships/hyperlink" Target="mailto:karen.buset@ntnu.no" TargetMode="External"/><Relationship Id="rId45" Type="http://schemas.openxmlformats.org/officeDocument/2006/relationships/hyperlink" Target="mailto:annikken.loe@ntnu.no" TargetMode="External"/><Relationship Id="rId66" Type="http://schemas.openxmlformats.org/officeDocument/2006/relationships/hyperlink" Target="mailto:lars.g.landro@ntnu.no" TargetMode="External"/><Relationship Id="rId87" Type="http://schemas.openxmlformats.org/officeDocument/2006/relationships/hyperlink" Target="mailto:rune.skibenes@ntnu.no" TargetMode="External"/><Relationship Id="rId110" Type="http://schemas.openxmlformats.org/officeDocument/2006/relationships/hyperlink" Target="mailto:marit.b.rise@ntnu.no" TargetMode="External"/><Relationship Id="rId131" Type="http://schemas.openxmlformats.org/officeDocument/2006/relationships/hyperlink" Target="mailto:lasse.lovstakken@ntnu.no" TargetMode="External"/><Relationship Id="rId61" Type="http://schemas.openxmlformats.org/officeDocument/2006/relationships/hyperlink" Target="mailto:oyvind.w.gregersen@ntnu.no" TargetMode="External"/><Relationship Id="rId82" Type="http://schemas.openxmlformats.org/officeDocument/2006/relationships/hyperlink" Target="mailto:frank.arntsen@ntnu.no" TargetMode="External"/><Relationship Id="rId152" Type="http://schemas.openxmlformats.org/officeDocument/2006/relationships/hyperlink" Target="mailto:erik.wahlstrom@ntnu.no" TargetMode="External"/><Relationship Id="rId173" Type="http://schemas.openxmlformats.org/officeDocument/2006/relationships/hyperlink" Target="mailto:jens-petter.andreassen@ntnu.no" TargetMode="External"/><Relationship Id="rId194" Type="http://schemas.openxmlformats.org/officeDocument/2006/relationships/hyperlink" Target="mailto:siv.eggen@ntnu.no" TargetMode="External"/><Relationship Id="rId199" Type="http://schemas.openxmlformats.org/officeDocument/2006/relationships/hyperlink" Target="mailto:jonathan.whitlock@ntnu.no" TargetMode="External"/><Relationship Id="rId203" Type="http://schemas.openxmlformats.org/officeDocument/2006/relationships/hyperlink" Target="mailto:eivind.torgersen@ntnu.no" TargetMode="External"/><Relationship Id="rId208" Type="http://schemas.openxmlformats.org/officeDocument/2006/relationships/hyperlink" Target="mailto:oyvind.j.eiksund@ntnu.no" TargetMode="External"/><Relationship Id="rId229" Type="http://schemas.openxmlformats.org/officeDocument/2006/relationships/hyperlink" Target="mailto:einar.ronquist@ntnu.no" TargetMode="External"/><Relationship Id="rId19" Type="http://schemas.openxmlformats.org/officeDocument/2006/relationships/hyperlink" Target="mailto:emil.bakke@ntnu.no" TargetMode="External"/><Relationship Id="rId224" Type="http://schemas.openxmlformats.org/officeDocument/2006/relationships/hyperlink" Target="mailto:monica.storvik@ntnu.no" TargetMode="External"/><Relationship Id="rId240" Type="http://schemas.openxmlformats.org/officeDocument/2006/relationships/hyperlink" Target="mailto:cathrine.haugan.gronvik@ntnu.no" TargetMode="External"/><Relationship Id="rId245" Type="http://schemas.openxmlformats.org/officeDocument/2006/relationships/hyperlink" Target="mailto:heri@ntnu.no" TargetMode="External"/><Relationship Id="rId261" Type="http://schemas.openxmlformats.org/officeDocument/2006/relationships/hyperlink" Target="mailto:stian.husemoen@ntnu.no" TargetMode="External"/><Relationship Id="rId266" Type="http://schemas.openxmlformats.org/officeDocument/2006/relationships/hyperlink" Target="mailto:verena.hagspiel@ntnu.no" TargetMode="External"/><Relationship Id="rId287" Type="http://schemas.openxmlformats.org/officeDocument/2006/relationships/hyperlink" Target="mailto:elise.kjolaas@ntnu.no" TargetMode="External"/><Relationship Id="rId14" Type="http://schemas.openxmlformats.org/officeDocument/2006/relationships/hyperlink" Target="mailto:marianne.dyresen@ntnu.no" TargetMode="External"/><Relationship Id="rId30" Type="http://schemas.openxmlformats.org/officeDocument/2006/relationships/hyperlink" Target="mailto:arne.hestnes@ntnu.no" TargetMode="External"/><Relationship Id="rId35" Type="http://schemas.openxmlformats.org/officeDocument/2006/relationships/hyperlink" Target="mailto:tor.grande@ntnu.nno" TargetMode="External"/><Relationship Id="rId56" Type="http://schemas.openxmlformats.org/officeDocument/2006/relationships/hyperlink" Target="mailto:kristin.omre@ntnu.no" TargetMode="External"/><Relationship Id="rId77" Type="http://schemas.openxmlformats.org/officeDocument/2006/relationships/hyperlink" Target="mailto:ingrid.volden@ntnu.no" TargetMode="External"/><Relationship Id="rId100" Type="http://schemas.openxmlformats.org/officeDocument/2006/relationships/hyperlink" Target="mailto:ingunn.w.pettersen@ntnu.no" TargetMode="External"/><Relationship Id="rId105" Type="http://schemas.openxmlformats.org/officeDocument/2006/relationships/hyperlink" Target="mailto:nanna.kayed@ntnu.no" TargetMode="External"/><Relationship Id="rId126" Type="http://schemas.openxmlformats.org/officeDocument/2006/relationships/hyperlink" Target="mailto:paul.mork@ntnu.no" TargetMode="External"/><Relationship Id="rId147" Type="http://schemas.openxmlformats.org/officeDocument/2006/relationships/hyperlink" Target="mailto:wenche.karlseng@ntnu.no" TargetMode="External"/><Relationship Id="rId168" Type="http://schemas.openxmlformats.org/officeDocument/2006/relationships/hyperlink" Target="mailto:knut.kissten@ntnu.no" TargetMode="External"/><Relationship Id="rId282" Type="http://schemas.openxmlformats.org/officeDocument/2006/relationships/hyperlink" Target="mailto:ingfrid.thowsen@ntnu.no" TargetMode="External"/><Relationship Id="rId312" Type="http://schemas.openxmlformats.org/officeDocument/2006/relationships/printerSettings" Target="../printerSettings/printerSettings2.bin"/><Relationship Id="rId8" Type="http://schemas.openxmlformats.org/officeDocument/2006/relationships/hyperlink" Target="mailto:guro.kristensen@ntnu.no" TargetMode="External"/><Relationship Id="rId51" Type="http://schemas.openxmlformats.org/officeDocument/2006/relationships/hyperlink" Target="mailto:morten.sorlie@ntnu.no" TargetMode="External"/><Relationship Id="rId72" Type="http://schemas.openxmlformats.org/officeDocument/2006/relationships/hyperlink" Target="mailto:kjetil.rasmussen@ntnu.no" TargetMode="External"/><Relationship Id="rId93" Type="http://schemas.openxmlformats.org/officeDocument/2006/relationships/hyperlink" Target="mailto:lars.g.rosvoldaunet@ntnu.no" TargetMode="External"/><Relationship Id="rId98" Type="http://schemas.openxmlformats.org/officeDocument/2006/relationships/hyperlink" Target="mailto:tor.c.sletner@ntnu.no" TargetMode="External"/><Relationship Id="rId121" Type="http://schemas.openxmlformats.org/officeDocument/2006/relationships/hyperlink" Target="mailto:hilde.woll@ntnu.no" TargetMode="External"/><Relationship Id="rId142" Type="http://schemas.openxmlformats.org/officeDocument/2006/relationships/hyperlink" Target="mailto:andreas.mollerlokken@ntnu.no" TargetMode="External"/><Relationship Id="rId163" Type="http://schemas.openxmlformats.org/officeDocument/2006/relationships/hyperlink" Target="mailto:frode.dahl@ntnu.no" TargetMode="External"/><Relationship Id="rId184" Type="http://schemas.openxmlformats.org/officeDocument/2006/relationships/hyperlink" Target="mailto:hallstein.hemmer@ntnu.no" TargetMode="External"/><Relationship Id="rId189" Type="http://schemas.openxmlformats.org/officeDocument/2006/relationships/hyperlink" Target="mailto:kristin.viggen@ntnu.no" TargetMode="External"/><Relationship Id="rId219" Type="http://schemas.openxmlformats.org/officeDocument/2006/relationships/hyperlink" Target="mailto:tine.hestbek@ntnu.no" TargetMode="External"/><Relationship Id="rId3" Type="http://schemas.openxmlformats.org/officeDocument/2006/relationships/hyperlink" Target="mailto:jan.frode.hatlen@ntnu.no" TargetMode="External"/><Relationship Id="rId214" Type="http://schemas.openxmlformats.org/officeDocument/2006/relationships/hyperlink" Target="mailto:magne.arve.flaten@ntnu.no" TargetMode="External"/><Relationship Id="rId230" Type="http://schemas.openxmlformats.org/officeDocument/2006/relationships/hyperlink" Target="mailto:stig.koteng@ntnu.no" TargetMode="External"/><Relationship Id="rId235" Type="http://schemas.openxmlformats.org/officeDocument/2006/relationships/hyperlink" Target="mailto:kathrine.huke@ntnu.no" TargetMode="External"/><Relationship Id="rId251" Type="http://schemas.openxmlformats.org/officeDocument/2006/relationships/hyperlink" Target="mailto:annik.fet@ntnu.no" TargetMode="External"/><Relationship Id="rId256" Type="http://schemas.openxmlformats.org/officeDocument/2006/relationships/hyperlink" Target="mailto:anne.borge.johannesen@ntnu.no" TargetMode="External"/><Relationship Id="rId277" Type="http://schemas.openxmlformats.org/officeDocument/2006/relationships/hyperlink" Target="mailto:reidar.k.lein@ntnu.no" TargetMode="External"/><Relationship Id="rId298" Type="http://schemas.openxmlformats.org/officeDocument/2006/relationships/hyperlink" Target="mailto:lise.linnerud@ntnu.no" TargetMode="External"/><Relationship Id="rId25" Type="http://schemas.openxmlformats.org/officeDocument/2006/relationships/hyperlink" Target="mailto:jorunn.alstad@ntnu.no" TargetMode="External"/><Relationship Id="rId46" Type="http://schemas.openxmlformats.org/officeDocument/2006/relationships/hyperlink" Target="mailto:annikken.loe@ntnu.no" TargetMode="External"/><Relationship Id="rId67" Type="http://schemas.openxmlformats.org/officeDocument/2006/relationships/hyperlink" Target="mailto:kjetil.rasmussen@ntnu.no" TargetMode="External"/><Relationship Id="rId116" Type="http://schemas.openxmlformats.org/officeDocument/2006/relationships/hyperlink" Target="mailto:kari.i.evensen@ntnu.no" TargetMode="External"/><Relationship Id="rId137" Type="http://schemas.openxmlformats.org/officeDocument/2006/relationships/hyperlink" Target="mailto:bjarne.foss@ntnu.no" TargetMode="External"/><Relationship Id="rId158" Type="http://schemas.openxmlformats.org/officeDocument/2006/relationships/hyperlink" Target="mailto:roger.arnesen@ntnu.no" TargetMode="External"/><Relationship Id="rId272" Type="http://schemas.openxmlformats.org/officeDocument/2006/relationships/hyperlink" Target="mailto:rannveig.h.pedersen@ntnu.no" TargetMode="External"/><Relationship Id="rId293" Type="http://schemas.openxmlformats.org/officeDocument/2006/relationships/hyperlink" Target="mailto:thomas.tybell@ntnu.no" TargetMode="External"/><Relationship Id="rId302" Type="http://schemas.openxmlformats.org/officeDocument/2006/relationships/hyperlink" Target="mailto:einar.a.hansen@ntnu.no" TargetMode="External"/><Relationship Id="rId307" Type="http://schemas.openxmlformats.org/officeDocument/2006/relationships/hyperlink" Target="mailto:einar.a.hansen@ntnu.no" TargetMode="External"/><Relationship Id="rId20" Type="http://schemas.openxmlformats.org/officeDocument/2006/relationships/hyperlink" Target="mailto:jacob.jessen@ntnu.no" TargetMode="External"/><Relationship Id="rId41" Type="http://schemas.openxmlformats.org/officeDocument/2006/relationships/hyperlink" Target="mailto:marit.reitan@ntnu.no" TargetMode="External"/><Relationship Id="rId62" Type="http://schemas.openxmlformats.org/officeDocument/2006/relationships/hyperlink" Target="mailto:elin.c.balstad@ntnu.no" TargetMode="External"/><Relationship Id="rId83" Type="http://schemas.openxmlformats.org/officeDocument/2006/relationships/hyperlink" Target="mailto:hege.kletthagen@ntnu.no" TargetMode="External"/><Relationship Id="rId88" Type="http://schemas.openxmlformats.org/officeDocument/2006/relationships/hyperlink" Target="mailto:maren.sogstad@ntnu.no" TargetMode="External"/><Relationship Id="rId111" Type="http://schemas.openxmlformats.org/officeDocument/2006/relationships/hyperlink" Target="mailto:magnus.steigedal@ntnu.no" TargetMode="External"/><Relationship Id="rId132" Type="http://schemas.openxmlformats.org/officeDocument/2006/relationships/hyperlink" Target="mailto:nina.hanger@ntnu.no" TargetMode="External"/><Relationship Id="rId153" Type="http://schemas.openxmlformats.org/officeDocument/2006/relationships/hyperlink" Target="mailto:erik.wahlstrom@ntnu.no" TargetMode="External"/><Relationship Id="rId174" Type="http://schemas.openxmlformats.org/officeDocument/2006/relationships/hyperlink" Target="mailto:jens-petter.andreassen@ntnu.no" TargetMode="External"/><Relationship Id="rId179" Type="http://schemas.openxmlformats.org/officeDocument/2006/relationships/hyperlink" Target="mailto:einar.hjorthol@ntnu.no" TargetMode="External"/><Relationship Id="rId195" Type="http://schemas.openxmlformats.org/officeDocument/2006/relationships/hyperlink" Target="mailto:may-britt.moser@ntnu.no" TargetMode="External"/><Relationship Id="rId209" Type="http://schemas.openxmlformats.org/officeDocument/2006/relationships/hyperlink" Target="mailto:gunnar.grut@ntnu.no" TargetMode="External"/><Relationship Id="rId190" Type="http://schemas.openxmlformats.org/officeDocument/2006/relationships/hyperlink" Target="mailto:johan.fredrik.rye@ntnu.no" TargetMode="External"/><Relationship Id="rId204" Type="http://schemas.openxmlformats.org/officeDocument/2006/relationships/hyperlink" Target="mailto:ole.enge@ntnu.no" TargetMode="External"/><Relationship Id="rId220" Type="http://schemas.openxmlformats.org/officeDocument/2006/relationships/hyperlink" Target="mailto:liv.unhjem@ntnu.no" TargetMode="External"/><Relationship Id="rId225" Type="http://schemas.openxmlformats.org/officeDocument/2006/relationships/hyperlink" Target="mailto:marius.pedersen@ntnu.no" TargetMode="External"/><Relationship Id="rId241" Type="http://schemas.openxmlformats.org/officeDocument/2006/relationships/hyperlink" Target="mailto:jon.kummen@ntnu.no" TargetMode="External"/><Relationship Id="rId246" Type="http://schemas.openxmlformats.org/officeDocument/2006/relationships/hyperlink" Target="mailto:ingrid.schjolberg@ntnu.no" TargetMode="External"/><Relationship Id="rId267" Type="http://schemas.openxmlformats.org/officeDocument/2006/relationships/hyperlink" Target="mailto:ottar.henriksen@ntnu.no" TargetMode="External"/><Relationship Id="rId288" Type="http://schemas.openxmlformats.org/officeDocument/2006/relationships/hyperlink" Target="mailto:irmelin.sylta@ntnu.no" TargetMode="External"/><Relationship Id="rId15" Type="http://schemas.openxmlformats.org/officeDocument/2006/relationships/hyperlink" Target="mailto:lise.linge@ntnu.no" TargetMode="External"/><Relationship Id="rId36" Type="http://schemas.openxmlformats.org/officeDocument/2006/relationships/hyperlink" Target="mailto:toril.hernes@ntnu.no" TargetMode="External"/><Relationship Id="rId57" Type="http://schemas.openxmlformats.org/officeDocument/2006/relationships/hyperlink" Target="mailto:anna.kittel@ntnu.no" TargetMode="External"/><Relationship Id="rId106" Type="http://schemas.openxmlformats.org/officeDocument/2006/relationships/hyperlink" Target="mailto:nanna.kayed@ntnu.no" TargetMode="External"/><Relationship Id="rId127" Type="http://schemas.openxmlformats.org/officeDocument/2006/relationships/hyperlink" Target="mailto:marit.nass@ntnu.no" TargetMode="External"/><Relationship Id="rId262" Type="http://schemas.openxmlformats.org/officeDocument/2006/relationships/hyperlink" Target="mailto:torgeir.aadland@ntnu.no" TargetMode="External"/><Relationship Id="rId283" Type="http://schemas.openxmlformats.org/officeDocument/2006/relationships/hyperlink" Target="mailto:stein.stendahl@ntnu.no" TargetMode="External"/><Relationship Id="rId313" Type="http://schemas.openxmlformats.org/officeDocument/2006/relationships/vmlDrawing" Target="../drawings/vmlDrawing1.vml"/><Relationship Id="rId10" Type="http://schemas.openxmlformats.org/officeDocument/2006/relationships/hyperlink" Target="mailto:bernt.rundberget@ntnu.no" TargetMode="External"/><Relationship Id="rId31" Type="http://schemas.openxmlformats.org/officeDocument/2006/relationships/hyperlink" Target="mailto:fredrik.faugstadmo@ntnu.no" TargetMode="External"/><Relationship Id="rId52" Type="http://schemas.openxmlformats.org/officeDocument/2006/relationships/hyperlink" Target="mailto:jenny.bremer@ntnu..no" TargetMode="External"/><Relationship Id="rId73" Type="http://schemas.openxmlformats.org/officeDocument/2006/relationships/hyperlink" Target="mailto:kjetil.rasmussen@ntnu.no" TargetMode="External"/><Relationship Id="rId78" Type="http://schemas.openxmlformats.org/officeDocument/2006/relationships/hyperlink" Target="mailto:knut.aspas@ntnu.no" TargetMode="External"/><Relationship Id="rId94" Type="http://schemas.openxmlformats.org/officeDocument/2006/relationships/hyperlink" Target="mailto:sissel.horghagen@ntnu.no" TargetMode="External"/><Relationship Id="rId99" Type="http://schemas.openxmlformats.org/officeDocument/2006/relationships/hyperlink" Target="mailto:tor.c.sletner@ntnu.no" TargetMode="External"/><Relationship Id="rId101" Type="http://schemas.openxmlformats.org/officeDocument/2006/relationships/hyperlink" Target="mailto:surur.taso@ntnu.no" TargetMode="External"/><Relationship Id="rId122" Type="http://schemas.openxmlformats.org/officeDocument/2006/relationships/hyperlink" Target="mailto:gorill.haugan@ntnu.no" TargetMode="External"/><Relationship Id="rId143" Type="http://schemas.openxmlformats.org/officeDocument/2006/relationships/hyperlink" Target="mailto:andreas.mollerlokken@ntnu.no" TargetMode="External"/><Relationship Id="rId148" Type="http://schemas.openxmlformats.org/officeDocument/2006/relationships/hyperlink" Target="mailto:erik.wahlstrom@ntnu.no" TargetMode="External"/><Relationship Id="rId164" Type="http://schemas.openxmlformats.org/officeDocument/2006/relationships/hyperlink" Target="mailto:marit.moe@ntnu.no" TargetMode="External"/><Relationship Id="rId169" Type="http://schemas.openxmlformats.org/officeDocument/2006/relationships/hyperlink" Target="mailto:aud.lise.kulseth@ntnu.no" TargetMode="External"/><Relationship Id="rId185" Type="http://schemas.openxmlformats.org/officeDocument/2006/relationships/hyperlink" Target="mailto:hallstein.hemmer@ntnu.no" TargetMode="External"/><Relationship Id="rId4" Type="http://schemas.openxmlformats.org/officeDocument/2006/relationships/hyperlink" Target="mailto:karl.e.haug@ntnu.no" TargetMode="External"/><Relationship Id="rId9" Type="http://schemas.openxmlformats.org/officeDocument/2006/relationships/hyperlink" Target="mailto:hans.stenoien@ntnu.no" TargetMode="External"/><Relationship Id="rId180" Type="http://schemas.openxmlformats.org/officeDocument/2006/relationships/hyperlink" Target="mailto:einar.hjorthol@ntnu.no" TargetMode="External"/><Relationship Id="rId210" Type="http://schemas.openxmlformats.org/officeDocument/2006/relationships/hyperlink" Target="mailto:lene.hylander@ntnu.no" TargetMode="External"/><Relationship Id="rId215" Type="http://schemas.openxmlformats.org/officeDocument/2006/relationships/hyperlink" Target="mailto:hans.m.overkil@ntnu.no" TargetMode="External"/><Relationship Id="rId236" Type="http://schemas.openxmlformats.org/officeDocument/2006/relationships/hyperlink" Target="mailto:thomas.tybell@ntnu.no" TargetMode="External"/><Relationship Id="rId257" Type="http://schemas.openxmlformats.org/officeDocument/2006/relationships/hyperlink" Target="mailto:thale.andersen@ntnu.no" TargetMode="External"/><Relationship Id="rId278" Type="http://schemas.openxmlformats.org/officeDocument/2006/relationships/hyperlink" Target="mailto:adf@ntnu.no" TargetMode="External"/><Relationship Id="rId26" Type="http://schemas.openxmlformats.org/officeDocument/2006/relationships/hyperlink" Target="mailto:aslaug.mostad@ntnu.no" TargetMode="External"/><Relationship Id="rId231" Type="http://schemas.openxmlformats.org/officeDocument/2006/relationships/hyperlink" Target="mailto:danilo.gligoroski@ntnu.no" TargetMode="External"/><Relationship Id="rId252" Type="http://schemas.openxmlformats.org/officeDocument/2006/relationships/hyperlink" Target="mailto:anne.k.borresen@ntnu.no" TargetMode="External"/><Relationship Id="rId273" Type="http://schemas.openxmlformats.org/officeDocument/2006/relationships/hyperlink" Target="mailto:gunnar.bendheim@ntnu.no" TargetMode="External"/><Relationship Id="rId294" Type="http://schemas.openxmlformats.org/officeDocument/2006/relationships/hyperlink" Target="mailto:thomas.tybell@ntnu.no" TargetMode="External"/><Relationship Id="rId308" Type="http://schemas.openxmlformats.org/officeDocument/2006/relationships/hyperlink" Target="mailto:einar.a.hansen@ntnu.no" TargetMode="External"/><Relationship Id="rId47" Type="http://schemas.openxmlformats.org/officeDocument/2006/relationships/hyperlink" Target="mailto:siv.anniken.rov@ntnu.no" TargetMode="External"/><Relationship Id="rId68" Type="http://schemas.openxmlformats.org/officeDocument/2006/relationships/hyperlink" Target="mailto:kjetil.rasmussen@ntnu.no" TargetMode="External"/><Relationship Id="rId89" Type="http://schemas.openxmlformats.org/officeDocument/2006/relationships/hyperlink" Target="mailto:elin.solberg@ntnu.no" TargetMode="External"/><Relationship Id="rId112" Type="http://schemas.openxmlformats.org/officeDocument/2006/relationships/hyperlink" Target="mailto:vegard.sollie@ntnu.no" TargetMode="External"/><Relationship Id="rId133" Type="http://schemas.openxmlformats.org/officeDocument/2006/relationships/hyperlink" Target="mailto:erik.solligard@ntnu.no" TargetMode="External"/><Relationship Id="rId154" Type="http://schemas.openxmlformats.org/officeDocument/2006/relationships/hyperlink" Target="mailto:erik.wahlstrom@ntnu.no" TargetMode="External"/><Relationship Id="rId175" Type="http://schemas.openxmlformats.org/officeDocument/2006/relationships/hyperlink" Target="mailto:tom.helmersen@ntnu.no" TargetMode="External"/><Relationship Id="rId196" Type="http://schemas.openxmlformats.org/officeDocument/2006/relationships/hyperlink" Target="mailto:menno.witter@ntnu.no" TargetMode="External"/><Relationship Id="rId200" Type="http://schemas.openxmlformats.org/officeDocument/2006/relationships/hyperlink" Target="mailto:christian.doeller@ntnu.no" TargetMode="External"/><Relationship Id="rId16" Type="http://schemas.openxmlformats.org/officeDocument/2006/relationships/hyperlink" Target="mailto:arild.gustavsen@ntnu.no" TargetMode="External"/><Relationship Id="rId221" Type="http://schemas.openxmlformats.org/officeDocument/2006/relationships/hyperlink" Target="mailto:michael.engel@ntnu.no" TargetMode="External"/><Relationship Id="rId242" Type="http://schemas.openxmlformats.org/officeDocument/2006/relationships/hyperlink" Target="mailto:vegard.ronning@ntnu.no" TargetMode="External"/><Relationship Id="rId263" Type="http://schemas.openxmlformats.org/officeDocument/2006/relationships/hyperlink" Target="mailto:hakon.alstad@ntnu.no" TargetMode="External"/><Relationship Id="rId284" Type="http://schemas.openxmlformats.org/officeDocument/2006/relationships/hyperlink" Target="mailto:anders.christensen@ntnu.no" TargetMode="External"/><Relationship Id="rId37" Type="http://schemas.openxmlformats.org/officeDocument/2006/relationships/hyperlink" Target="mailto:roar.tobro@ntnu.no" TargetMode="External"/><Relationship Id="rId58" Type="http://schemas.openxmlformats.org/officeDocument/2006/relationships/hyperlink" Target="mailto:gunn.rognstad@ntnu.no" TargetMode="External"/><Relationship Id="rId79" Type="http://schemas.openxmlformats.org/officeDocument/2006/relationships/hyperlink" Target="mailto:frank.arntsen@ntnu.no" TargetMode="External"/><Relationship Id="rId102" Type="http://schemas.openxmlformats.org/officeDocument/2006/relationships/hyperlink" Target="mailto:ida.jacobsen@ntnu.no" TargetMode="External"/><Relationship Id="rId123" Type="http://schemas.openxmlformats.org/officeDocument/2006/relationships/hyperlink" Target="mailto:guri.rasmussen@ntnu.no" TargetMode="External"/><Relationship Id="rId144" Type="http://schemas.openxmlformats.org/officeDocument/2006/relationships/hyperlink" Target="mailto:andreas.mollerlokken@ntnu.no" TargetMode="External"/><Relationship Id="rId90" Type="http://schemas.openxmlformats.org/officeDocument/2006/relationships/hyperlink" Target="mailto:jorunn.helbostad@ntnu.no" TargetMode="External"/><Relationship Id="rId165" Type="http://schemas.openxmlformats.org/officeDocument/2006/relationships/hyperlink" Target="mailto:nils.j.moltubakk@ntnu.no" TargetMode="External"/><Relationship Id="rId186" Type="http://schemas.openxmlformats.org/officeDocument/2006/relationships/hyperlink" Target="mailto:gard.hansen@ntnu.no" TargetMode="External"/><Relationship Id="rId211" Type="http://schemas.openxmlformats.org/officeDocument/2006/relationships/hyperlink" Target="mailto:ingfrid.thowsen@ntnu.no" TargetMode="External"/><Relationship Id="rId232" Type="http://schemas.openxmlformats.org/officeDocument/2006/relationships/hyperlink" Target="mailto:peter.herrmann@ntnu.no" TargetMode="External"/><Relationship Id="rId253" Type="http://schemas.openxmlformats.org/officeDocument/2006/relationships/hyperlink" Target="mailto:kjerstina.rohme@ntnu.no" TargetMode="External"/><Relationship Id="rId274" Type="http://schemas.openxmlformats.org/officeDocument/2006/relationships/hyperlink" Target="mailto:reidar.k.lein@ntnu.no" TargetMode="External"/><Relationship Id="rId295" Type="http://schemas.openxmlformats.org/officeDocument/2006/relationships/hyperlink" Target="mailto:anngjerd.pleym@ntnu.no" TargetMode="External"/><Relationship Id="rId309" Type="http://schemas.openxmlformats.org/officeDocument/2006/relationships/hyperlink" Target="mailto:einar.a.hansen@ntnu.no" TargetMode="External"/><Relationship Id="rId27" Type="http://schemas.openxmlformats.org/officeDocument/2006/relationships/hyperlink" Target="mailto:kristin.aldo@ntnu.no" TargetMode="External"/><Relationship Id="rId48" Type="http://schemas.openxmlformats.org/officeDocument/2006/relationships/hyperlink" Target="mailto:line.t.amdam@ntnu.no" TargetMode="External"/><Relationship Id="rId69" Type="http://schemas.openxmlformats.org/officeDocument/2006/relationships/hyperlink" Target="mailto:kjetil.rasmussen@ntnu.no" TargetMode="External"/><Relationship Id="rId113" Type="http://schemas.openxmlformats.org/officeDocument/2006/relationships/hyperlink" Target="mailto:magnus.steigedal@ntnu.no" TargetMode="External"/><Relationship Id="rId134" Type="http://schemas.openxmlformats.org/officeDocument/2006/relationships/hyperlink" Target="mailto:dorthe.stensvold@ntnu.no" TargetMode="External"/><Relationship Id="rId80" Type="http://schemas.openxmlformats.org/officeDocument/2006/relationships/hyperlink" Target="mailto:frank.arntsen@ntnu.no" TargetMode="External"/><Relationship Id="rId155" Type="http://schemas.openxmlformats.org/officeDocument/2006/relationships/hyperlink" Target="mailto:erik.wahlstrom@ntnu.no" TargetMode="External"/><Relationship Id="rId176" Type="http://schemas.openxmlformats.org/officeDocument/2006/relationships/hyperlink" Target="mailto:einar.hjorthol@ntnu.no" TargetMode="External"/><Relationship Id="rId197" Type="http://schemas.openxmlformats.org/officeDocument/2006/relationships/hyperlink" Target="mailto:emre.yaksi@ntnu.no" TargetMode="External"/><Relationship Id="rId201" Type="http://schemas.openxmlformats.org/officeDocument/2006/relationships/hyperlink" Target="mailto:yasser.roudi@ntnu.no" TargetMode="External"/><Relationship Id="rId222" Type="http://schemas.openxmlformats.org/officeDocument/2006/relationships/hyperlink" Target="mailto:keithd@ntnu.no" TargetMode="External"/><Relationship Id="rId243" Type="http://schemas.openxmlformats.org/officeDocument/2006/relationships/hyperlink" Target="mailto:guro.rorvik@ntnu.no" TargetMode="External"/><Relationship Id="rId264" Type="http://schemas.openxmlformats.org/officeDocument/2006/relationships/hyperlink" Target="mailto:rikke.jorgensen@ntnu.no" TargetMode="External"/><Relationship Id="rId285" Type="http://schemas.openxmlformats.org/officeDocument/2006/relationships/hyperlink" Target="mailto:kine.sorli@ntnu.no" TargetMode="External"/><Relationship Id="rId17" Type="http://schemas.openxmlformats.org/officeDocument/2006/relationships/hyperlink" Target="mailto:sara.brinch@ntnu.no" TargetMode="External"/><Relationship Id="rId38" Type="http://schemas.openxmlformats.org/officeDocument/2006/relationships/hyperlink" Target="mailto:solvi.karlsen@ntnu.no" TargetMode="External"/><Relationship Id="rId59" Type="http://schemas.openxmlformats.org/officeDocument/2006/relationships/hyperlink" Target="mailto:elisabet.s.halvorsen@ntnu.no" TargetMode="External"/><Relationship Id="rId103" Type="http://schemas.openxmlformats.org/officeDocument/2006/relationships/hyperlink" Target="mailto:marianne.furnes@ntnu.no" TargetMode="External"/><Relationship Id="rId124" Type="http://schemas.openxmlformats.org/officeDocument/2006/relationships/hyperlink" Target="mailto:linn.getz@ntnu.no" TargetMode="External"/><Relationship Id="rId310" Type="http://schemas.openxmlformats.org/officeDocument/2006/relationships/hyperlink" Target="mailto:tove.eivindsen@ntnu.no" TargetMode="External"/><Relationship Id="rId70" Type="http://schemas.openxmlformats.org/officeDocument/2006/relationships/hyperlink" Target="mailto:kjetil.rasmussen@ntnu.no" TargetMode="External"/><Relationship Id="rId91" Type="http://schemas.openxmlformats.org/officeDocument/2006/relationships/hyperlink" Target="mailto:jorunn.helbostad@ntnu.no" TargetMode="External"/><Relationship Id="rId145" Type="http://schemas.openxmlformats.org/officeDocument/2006/relationships/hyperlink" Target="mailto:martin.gimmestad@ntnu.no" TargetMode="External"/><Relationship Id="rId166" Type="http://schemas.openxmlformats.org/officeDocument/2006/relationships/hyperlink" Target="mailto:eivind.gangas@ntnu.no" TargetMode="External"/><Relationship Id="rId187" Type="http://schemas.openxmlformats.org/officeDocument/2006/relationships/hyperlink" Target="mailto:harald.aspen@ntnu.no" TargetMode="External"/><Relationship Id="rId1" Type="http://schemas.openxmlformats.org/officeDocument/2006/relationships/hyperlink" Target="mailto:john.kamsvag@ntnu.no" TargetMode="External"/><Relationship Id="rId212" Type="http://schemas.openxmlformats.org/officeDocument/2006/relationships/hyperlink" Target="mailto:kjersti.wage@matematikksenteret.no" TargetMode="External"/><Relationship Id="rId233" Type="http://schemas.openxmlformats.org/officeDocument/2006/relationships/hyperlink" Target="mailto:basel.katt@ntnu.no" TargetMode="External"/><Relationship Id="rId254" Type="http://schemas.openxmlformats.org/officeDocument/2006/relationships/hyperlink" Target="mailto:mc@ntnu.no" TargetMode="External"/><Relationship Id="rId28" Type="http://schemas.openxmlformats.org/officeDocument/2006/relationships/hyperlink" Target="mailto:astrid.engelsen@ntnu.no" TargetMode="External"/><Relationship Id="rId49" Type="http://schemas.openxmlformats.org/officeDocument/2006/relationships/hyperlink" Target="mailto:ragna-ann.berge@ntnu.no" TargetMode="External"/><Relationship Id="rId114" Type="http://schemas.openxmlformats.org/officeDocument/2006/relationships/hyperlink" Target="mailto:marit.otterlei@ntnu.no" TargetMode="External"/><Relationship Id="rId275" Type="http://schemas.openxmlformats.org/officeDocument/2006/relationships/hyperlink" Target="mailto:hans.stenoien@ntnu.no" TargetMode="External"/><Relationship Id="rId296" Type="http://schemas.openxmlformats.org/officeDocument/2006/relationships/hyperlink" Target="mailto:merete.thorsvik@ntnu.no" TargetMode="External"/><Relationship Id="rId300" Type="http://schemas.openxmlformats.org/officeDocument/2006/relationships/hyperlink" Target="mailto:einar.a.hansen@ntnu.no" TargetMode="External"/><Relationship Id="rId60" Type="http://schemas.openxmlformats.org/officeDocument/2006/relationships/hyperlink" Target="mailto:annik.fet@ntnu.no" TargetMode="External"/><Relationship Id="rId81" Type="http://schemas.openxmlformats.org/officeDocument/2006/relationships/hyperlink" Target="mailto:frank.arntsen@ntnu.no" TargetMode="External"/><Relationship Id="rId135" Type="http://schemas.openxmlformats.org/officeDocument/2006/relationships/hyperlink" Target="mailto:oystein.risa@ntnu.no" TargetMode="External"/><Relationship Id="rId156" Type="http://schemas.openxmlformats.org/officeDocument/2006/relationships/hyperlink" Target="mailto:erik.wahlstrom@ntnu.no" TargetMode="External"/><Relationship Id="rId177" Type="http://schemas.openxmlformats.org/officeDocument/2006/relationships/hyperlink" Target="mailto:einar.hjorthol@ntnu.no" TargetMode="External"/><Relationship Id="rId198" Type="http://schemas.openxmlformats.org/officeDocument/2006/relationships/hyperlink" Target="mailto:clifford.kentros@ntnu.no" TargetMode="External"/><Relationship Id="rId202" Type="http://schemas.openxmlformats.org/officeDocument/2006/relationships/hyperlink" Target="mailto:oystein.wormdal@ntnu.no" TargetMode="External"/><Relationship Id="rId223" Type="http://schemas.openxmlformats.org/officeDocument/2006/relationships/hyperlink" Target="mailto:stoica@ntnu.no" TargetMode="External"/><Relationship Id="rId244" Type="http://schemas.openxmlformats.org/officeDocument/2006/relationships/hyperlink" Target="mailto:lars.imsland@ntnu.no" TargetMode="External"/><Relationship Id="rId18" Type="http://schemas.openxmlformats.org/officeDocument/2006/relationships/hyperlink" Target="mailto:sara.brinch@ntnu.no" TargetMode="External"/><Relationship Id="rId39" Type="http://schemas.openxmlformats.org/officeDocument/2006/relationships/hyperlink" Target="mailto:roar.tobro@ntnu.no" TargetMode="External"/><Relationship Id="rId265" Type="http://schemas.openxmlformats.org/officeDocument/2006/relationships/hyperlink" Target="mailto:frode.vinje@ntnu.no" TargetMode="External"/><Relationship Id="rId286" Type="http://schemas.openxmlformats.org/officeDocument/2006/relationships/hyperlink" Target="mailto:anngjerd.pleym@ntnu.no" TargetMode="External"/><Relationship Id="rId50" Type="http://schemas.openxmlformats.org/officeDocument/2006/relationships/hyperlink" Target="mailto:audun.grom@ntnu.no" TargetMode="External"/><Relationship Id="rId104" Type="http://schemas.openxmlformats.org/officeDocument/2006/relationships/hyperlink" Target="mailto:anne.am@ntnu.no" TargetMode="External"/><Relationship Id="rId125" Type="http://schemas.openxmlformats.org/officeDocument/2006/relationships/hyperlink" Target="mailto:johan.h.bjorngaard@ntnu.no" TargetMode="External"/><Relationship Id="rId146" Type="http://schemas.openxmlformats.org/officeDocument/2006/relationships/hyperlink" Target="mailto:katja.e.roen@ntnu.no" TargetMode="External"/><Relationship Id="rId167" Type="http://schemas.openxmlformats.org/officeDocument/2006/relationships/hyperlink" Target="mailto:merete.kvidal@ntnu.no" TargetMode="External"/><Relationship Id="rId188" Type="http://schemas.openxmlformats.org/officeDocument/2006/relationships/hyperlink" Target="mailto:marte.johansen@ntnu.no" TargetMode="External"/><Relationship Id="rId311" Type="http://schemas.openxmlformats.org/officeDocument/2006/relationships/hyperlink" Target="mailto:bente.philippsen@ntnu.no" TargetMode="External"/><Relationship Id="rId71" Type="http://schemas.openxmlformats.org/officeDocument/2006/relationships/hyperlink" Target="mailto:kjetil.rasmussen@ntnu.no" TargetMode="External"/><Relationship Id="rId92" Type="http://schemas.openxmlformats.org/officeDocument/2006/relationships/hyperlink" Target="mailto:torunn.askim@ntnu.no" TargetMode="External"/><Relationship Id="rId213" Type="http://schemas.openxmlformats.org/officeDocument/2006/relationships/hyperlink" Target="mailto:arne.j.aasen@ntnu.no" TargetMode="External"/><Relationship Id="rId234" Type="http://schemas.openxmlformats.org/officeDocument/2006/relationships/hyperlink" Target="mailto:iwona.windekilde@ntnu.no" TargetMode="External"/><Relationship Id="rId2" Type="http://schemas.openxmlformats.org/officeDocument/2006/relationships/hyperlink" Target="mailto:heine.a.holmen@ntnu.no" TargetMode="External"/><Relationship Id="rId29" Type="http://schemas.openxmlformats.org/officeDocument/2006/relationships/hyperlink" Target="mailto:lisbeth.viken@ntnu.no" TargetMode="External"/><Relationship Id="rId255" Type="http://schemas.openxmlformats.org/officeDocument/2006/relationships/hyperlink" Target="mailto:haso@ntnu.no" TargetMode="External"/><Relationship Id="rId276" Type="http://schemas.openxmlformats.org/officeDocument/2006/relationships/hyperlink" Target="mailto:rolf.s.lein@ntnu.no" TargetMode="External"/><Relationship Id="rId297" Type="http://schemas.openxmlformats.org/officeDocument/2006/relationships/hyperlink" Target="mailto:siv.anniken.rov@ntnu.no" TargetMode="External"/><Relationship Id="rId40" Type="http://schemas.openxmlformats.org/officeDocument/2006/relationships/hyperlink" Target="mailto:arne.hestnes@ntnu.no" TargetMode="External"/><Relationship Id="rId115" Type="http://schemas.openxmlformats.org/officeDocument/2006/relationships/hyperlink" Target="mailto:ingunn.bakke@ntnu.no" TargetMode="External"/><Relationship Id="rId136" Type="http://schemas.openxmlformats.org/officeDocument/2006/relationships/hyperlink" Target="mailto:oystein.risa@ntnu.no" TargetMode="External"/><Relationship Id="rId157" Type="http://schemas.openxmlformats.org/officeDocument/2006/relationships/hyperlink" Target="mailto:ragnar.hellan@ntnu.no" TargetMode="External"/><Relationship Id="rId178" Type="http://schemas.openxmlformats.org/officeDocument/2006/relationships/hyperlink" Target="mailto:einar.hjorthol@ntnu.no" TargetMode="External"/><Relationship Id="rId301" Type="http://schemas.openxmlformats.org/officeDocument/2006/relationships/hyperlink" Target="mailto:einar.a.hansen@ntnu.no"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3:I134"/>
  <sheetViews>
    <sheetView workbookViewId="0">
      <selection activeCell="I21" sqref="I21"/>
    </sheetView>
  </sheetViews>
  <sheetFormatPr baseColWidth="10" defaultColWidth="8.85546875" defaultRowHeight="15" x14ac:dyDescent="0.25"/>
  <cols>
    <col min="1" max="6" width="11.7109375" customWidth="1"/>
    <col min="7" max="7" width="46.7109375" bestFit="1" customWidth="1"/>
    <col min="8" max="8" width="11.140625" customWidth="1"/>
    <col min="9" max="9" width="13.7109375" bestFit="1" customWidth="1"/>
  </cols>
  <sheetData>
    <row r="53" spans="1:9" x14ac:dyDescent="0.25">
      <c r="A53" t="s">
        <v>0</v>
      </c>
    </row>
    <row r="54" spans="1:9" x14ac:dyDescent="0.25">
      <c r="A54" s="7" t="s">
        <v>1</v>
      </c>
      <c r="B54" s="7" t="s">
        <v>2</v>
      </c>
      <c r="C54" s="7" t="s">
        <v>3</v>
      </c>
      <c r="D54" s="7" t="s">
        <v>4</v>
      </c>
      <c r="E54" s="7" t="s">
        <v>5</v>
      </c>
      <c r="F54" s="7" t="s">
        <v>6</v>
      </c>
      <c r="G54" s="7" t="s">
        <v>7</v>
      </c>
      <c r="H54" s="7" t="s">
        <v>8</v>
      </c>
      <c r="I54" s="7" t="s">
        <v>9</v>
      </c>
    </row>
    <row r="55" spans="1:9" x14ac:dyDescent="0.25">
      <c r="A55" s="2" t="s">
        <v>10</v>
      </c>
      <c r="B55" s="2"/>
      <c r="C55" s="2"/>
      <c r="D55" s="2"/>
      <c r="E55" s="2"/>
      <c r="F55" s="2"/>
      <c r="G55" s="2" t="s">
        <v>11</v>
      </c>
      <c r="H55" s="2"/>
      <c r="I55" t="s">
        <v>12</v>
      </c>
    </row>
    <row r="56" spans="1:9" x14ac:dyDescent="0.25">
      <c r="A56" s="2"/>
      <c r="B56" s="2" t="s">
        <v>13</v>
      </c>
      <c r="C56" s="2"/>
      <c r="D56" s="2"/>
      <c r="E56" s="2"/>
      <c r="F56" s="2"/>
      <c r="G56" s="2" t="s">
        <v>14</v>
      </c>
      <c r="H56" s="2" t="s">
        <v>10</v>
      </c>
      <c r="I56" t="s">
        <v>12</v>
      </c>
    </row>
    <row r="57" spans="1:9" x14ac:dyDescent="0.25">
      <c r="C57" t="s">
        <v>15</v>
      </c>
      <c r="G57" t="s">
        <v>16</v>
      </c>
      <c r="H57" t="s">
        <v>13</v>
      </c>
      <c r="I57" t="s">
        <v>12</v>
      </c>
    </row>
    <row r="58" spans="1:9" x14ac:dyDescent="0.25">
      <c r="C58" t="s">
        <v>17</v>
      </c>
      <c r="G58" t="s">
        <v>18</v>
      </c>
      <c r="H58" t="s">
        <v>13</v>
      </c>
      <c r="I58" t="s">
        <v>12</v>
      </c>
    </row>
    <row r="59" spans="1:9" x14ac:dyDescent="0.25">
      <c r="C59" t="s">
        <v>19</v>
      </c>
      <c r="G59" t="s">
        <v>20</v>
      </c>
      <c r="H59" t="s">
        <v>13</v>
      </c>
      <c r="I59" t="s">
        <v>12</v>
      </c>
    </row>
    <row r="60" spans="1:9" x14ac:dyDescent="0.25">
      <c r="B60" t="s">
        <v>21</v>
      </c>
      <c r="G60" t="s">
        <v>22</v>
      </c>
      <c r="H60" t="s">
        <v>10</v>
      </c>
      <c r="I60" t="s">
        <v>12</v>
      </c>
    </row>
    <row r="61" spans="1:9" x14ac:dyDescent="0.25">
      <c r="C61" t="s">
        <v>23</v>
      </c>
      <c r="G61" t="s">
        <v>24</v>
      </c>
      <c r="H61" t="s">
        <v>21</v>
      </c>
      <c r="I61" t="s">
        <v>12</v>
      </c>
    </row>
    <row r="62" spans="1:9" x14ac:dyDescent="0.25">
      <c r="C62" t="s">
        <v>25</v>
      </c>
      <c r="G62" t="s">
        <v>26</v>
      </c>
      <c r="H62" t="s">
        <v>21</v>
      </c>
      <c r="I62" t="s">
        <v>12</v>
      </c>
    </row>
    <row r="63" spans="1:9" x14ac:dyDescent="0.25">
      <c r="D63" t="s">
        <v>27</v>
      </c>
      <c r="G63" t="s">
        <v>28</v>
      </c>
      <c r="H63" t="s">
        <v>25</v>
      </c>
      <c r="I63" t="s">
        <v>12</v>
      </c>
    </row>
    <row r="64" spans="1:9" x14ac:dyDescent="0.25">
      <c r="D64" t="s">
        <v>29</v>
      </c>
      <c r="G64" t="s">
        <v>30</v>
      </c>
      <c r="H64" t="s">
        <v>25</v>
      </c>
      <c r="I64" t="s">
        <v>12</v>
      </c>
    </row>
    <row r="65" spans="1:9" x14ac:dyDescent="0.25">
      <c r="C65" t="s">
        <v>31</v>
      </c>
      <c r="G65" t="s">
        <v>32</v>
      </c>
      <c r="H65" t="s">
        <v>21</v>
      </c>
      <c r="I65" t="s">
        <v>12</v>
      </c>
    </row>
    <row r="66" spans="1:9" x14ac:dyDescent="0.25">
      <c r="B66" t="s">
        <v>33</v>
      </c>
      <c r="G66" t="s">
        <v>34</v>
      </c>
      <c r="H66" t="s">
        <v>10</v>
      </c>
      <c r="I66" t="s">
        <v>12</v>
      </c>
    </row>
    <row r="67" spans="1:9" x14ac:dyDescent="0.25">
      <c r="C67" t="s">
        <v>35</v>
      </c>
      <c r="G67" t="s">
        <v>36</v>
      </c>
      <c r="H67" t="s">
        <v>33</v>
      </c>
      <c r="I67" t="s">
        <v>12</v>
      </c>
    </row>
    <row r="68" spans="1:9" x14ac:dyDescent="0.25">
      <c r="D68" t="s">
        <v>37</v>
      </c>
      <c r="G68" t="s">
        <v>38</v>
      </c>
      <c r="H68" t="s">
        <v>35</v>
      </c>
      <c r="I68" t="s">
        <v>12</v>
      </c>
    </row>
    <row r="69" spans="1:9" x14ac:dyDescent="0.25">
      <c r="D69" t="s">
        <v>39</v>
      </c>
      <c r="G69" t="s">
        <v>40</v>
      </c>
      <c r="H69" t="s">
        <v>35</v>
      </c>
      <c r="I69" t="s">
        <v>12</v>
      </c>
    </row>
    <row r="70" spans="1:9" x14ac:dyDescent="0.25">
      <c r="A70" s="9"/>
      <c r="B70" s="9"/>
      <c r="C70" s="9" t="s">
        <v>41</v>
      </c>
      <c r="D70" s="9"/>
      <c r="E70" s="9"/>
      <c r="F70" s="9"/>
      <c r="G70" s="9" t="s">
        <v>42</v>
      </c>
      <c r="H70" s="9" t="s">
        <v>33</v>
      </c>
      <c r="I70" s="9" t="s">
        <v>12</v>
      </c>
    </row>
    <row r="72" spans="1:9" ht="15" customHeight="1" x14ac:dyDescent="0.25">
      <c r="A72" t="s">
        <v>43</v>
      </c>
      <c r="B72" s="8"/>
      <c r="C72" s="8"/>
      <c r="D72" s="8"/>
      <c r="E72" s="8"/>
      <c r="F72" s="8"/>
      <c r="G72" s="8"/>
      <c r="H72" s="8"/>
      <c r="I72" s="8"/>
    </row>
    <row r="73" spans="1:9" x14ac:dyDescent="0.25">
      <c r="A73" s="7" t="s">
        <v>1</v>
      </c>
      <c r="B73" s="7" t="s">
        <v>2</v>
      </c>
      <c r="C73" s="7" t="s">
        <v>3</v>
      </c>
      <c r="D73" s="7" t="s">
        <v>4</v>
      </c>
      <c r="E73" s="7" t="s">
        <v>5</v>
      </c>
      <c r="F73" s="7" t="s">
        <v>6</v>
      </c>
      <c r="G73" s="7" t="s">
        <v>7</v>
      </c>
      <c r="H73" s="7" t="s">
        <v>8</v>
      </c>
      <c r="I73" s="7" t="s">
        <v>9</v>
      </c>
    </row>
    <row r="74" spans="1:9" x14ac:dyDescent="0.25">
      <c r="A74" s="2" t="s">
        <v>10</v>
      </c>
      <c r="B74" s="2"/>
      <c r="C74" s="2"/>
      <c r="D74" s="2"/>
      <c r="E74" s="2"/>
      <c r="F74" s="2"/>
      <c r="G74" s="2" t="s">
        <v>11</v>
      </c>
      <c r="H74" s="2"/>
      <c r="I74" t="s">
        <v>12</v>
      </c>
    </row>
    <row r="75" spans="1:9" x14ac:dyDescent="0.25">
      <c r="A75" s="2"/>
      <c r="B75" s="2" t="s">
        <v>13</v>
      </c>
      <c r="C75" s="2"/>
      <c r="D75" s="2"/>
      <c r="E75" s="2"/>
      <c r="F75" s="2"/>
      <c r="G75" s="2" t="s">
        <v>14</v>
      </c>
      <c r="H75" s="2" t="s">
        <v>10</v>
      </c>
      <c r="I75" t="s">
        <v>12</v>
      </c>
    </row>
    <row r="76" spans="1:9" x14ac:dyDescent="0.25">
      <c r="C76" t="s">
        <v>15</v>
      </c>
      <c r="G76" t="s">
        <v>16</v>
      </c>
      <c r="H76" t="s">
        <v>13</v>
      </c>
      <c r="I76" t="s">
        <v>12</v>
      </c>
    </row>
    <row r="77" spans="1:9" x14ac:dyDescent="0.25">
      <c r="C77" t="s">
        <v>17</v>
      </c>
      <c r="G77" t="s">
        <v>18</v>
      </c>
      <c r="H77" t="s">
        <v>13</v>
      </c>
      <c r="I77" t="s">
        <v>12</v>
      </c>
    </row>
    <row r="78" spans="1:9" x14ac:dyDescent="0.25">
      <c r="C78" t="s">
        <v>19</v>
      </c>
      <c r="G78" t="s">
        <v>20</v>
      </c>
      <c r="H78" t="s">
        <v>13</v>
      </c>
      <c r="I78" t="s">
        <v>12</v>
      </c>
    </row>
    <row r="79" spans="1:9" x14ac:dyDescent="0.25">
      <c r="A79" s="2"/>
      <c r="B79" s="2"/>
      <c r="C79" s="2" t="s">
        <v>44</v>
      </c>
      <c r="D79" s="2"/>
      <c r="E79" s="2"/>
      <c r="F79" s="2"/>
      <c r="G79" s="2" t="s">
        <v>45</v>
      </c>
      <c r="H79" s="2" t="s">
        <v>13</v>
      </c>
      <c r="I79" t="s">
        <v>12</v>
      </c>
    </row>
    <row r="80" spans="1:9" x14ac:dyDescent="0.25">
      <c r="B80" t="s">
        <v>21</v>
      </c>
      <c r="G80" t="s">
        <v>22</v>
      </c>
      <c r="H80" t="s">
        <v>10</v>
      </c>
      <c r="I80" t="s">
        <v>12</v>
      </c>
    </row>
    <row r="81" spans="1:9" x14ac:dyDescent="0.25">
      <c r="C81" t="s">
        <v>23</v>
      </c>
      <c r="G81" t="s">
        <v>24</v>
      </c>
      <c r="H81" t="s">
        <v>21</v>
      </c>
      <c r="I81" t="s">
        <v>12</v>
      </c>
    </row>
    <row r="82" spans="1:9" x14ac:dyDescent="0.25">
      <c r="C82" t="s">
        <v>25</v>
      </c>
      <c r="G82" t="s">
        <v>26</v>
      </c>
      <c r="H82" t="s">
        <v>21</v>
      </c>
      <c r="I82" t="s">
        <v>12</v>
      </c>
    </row>
    <row r="83" spans="1:9" x14ac:dyDescent="0.25">
      <c r="D83" t="s">
        <v>27</v>
      </c>
      <c r="G83" t="s">
        <v>28</v>
      </c>
      <c r="H83" t="s">
        <v>25</v>
      </c>
      <c r="I83" t="s">
        <v>12</v>
      </c>
    </row>
    <row r="84" spans="1:9" x14ac:dyDescent="0.25">
      <c r="D84" t="s">
        <v>29</v>
      </c>
      <c r="G84" t="s">
        <v>30</v>
      </c>
      <c r="H84" t="s">
        <v>25</v>
      </c>
      <c r="I84" t="s">
        <v>12</v>
      </c>
    </row>
    <row r="85" spans="1:9" x14ac:dyDescent="0.25">
      <c r="C85" t="s">
        <v>31</v>
      </c>
      <c r="G85" t="s">
        <v>32</v>
      </c>
      <c r="H85" t="s">
        <v>21</v>
      </c>
      <c r="I85" t="s">
        <v>12</v>
      </c>
    </row>
    <row r="86" spans="1:9" x14ac:dyDescent="0.25">
      <c r="A86" s="2"/>
      <c r="B86" s="2"/>
      <c r="C86" s="2" t="s">
        <v>46</v>
      </c>
      <c r="D86" s="2"/>
      <c r="E86" s="2"/>
      <c r="F86" s="2"/>
      <c r="G86" s="2" t="s">
        <v>47</v>
      </c>
      <c r="H86" s="2" t="s">
        <v>21</v>
      </c>
      <c r="I86" t="s">
        <v>12</v>
      </c>
    </row>
    <row r="87" spans="1:9" x14ac:dyDescent="0.25">
      <c r="B87" t="s">
        <v>33</v>
      </c>
      <c r="G87" t="s">
        <v>34</v>
      </c>
      <c r="H87" t="s">
        <v>10</v>
      </c>
      <c r="I87" t="s">
        <v>12</v>
      </c>
    </row>
    <row r="88" spans="1:9" x14ac:dyDescent="0.25">
      <c r="C88" t="s">
        <v>35</v>
      </c>
      <c r="G88" t="s">
        <v>36</v>
      </c>
      <c r="H88" t="s">
        <v>33</v>
      </c>
      <c r="I88" t="s">
        <v>12</v>
      </c>
    </row>
    <row r="89" spans="1:9" x14ac:dyDescent="0.25">
      <c r="D89" t="s">
        <v>37</v>
      </c>
      <c r="G89" t="s">
        <v>38</v>
      </c>
      <c r="H89" t="s">
        <v>35</v>
      </c>
      <c r="I89" t="s">
        <v>12</v>
      </c>
    </row>
    <row r="90" spans="1:9" x14ac:dyDescent="0.25">
      <c r="D90" t="s">
        <v>39</v>
      </c>
      <c r="G90" t="s">
        <v>40</v>
      </c>
      <c r="H90" t="s">
        <v>35</v>
      </c>
      <c r="I90" t="s">
        <v>12</v>
      </c>
    </row>
    <row r="91" spans="1:9" x14ac:dyDescent="0.25">
      <c r="D91" t="s">
        <v>48</v>
      </c>
      <c r="G91" t="s">
        <v>49</v>
      </c>
      <c r="H91" t="s">
        <v>35</v>
      </c>
      <c r="I91" t="s">
        <v>12</v>
      </c>
    </row>
    <row r="92" spans="1:9" x14ac:dyDescent="0.25">
      <c r="C92" t="s">
        <v>41</v>
      </c>
      <c r="G92" t="s">
        <v>42</v>
      </c>
      <c r="H92" t="s">
        <v>33</v>
      </c>
      <c r="I92" t="s">
        <v>12</v>
      </c>
    </row>
    <row r="93" spans="1:9" x14ac:dyDescent="0.25">
      <c r="A93" s="10"/>
      <c r="B93" s="10"/>
      <c r="C93" s="10" t="s">
        <v>50</v>
      </c>
      <c r="D93" s="10"/>
      <c r="E93" s="10"/>
      <c r="F93" s="10"/>
      <c r="G93" s="10" t="s">
        <v>51</v>
      </c>
      <c r="H93" s="10" t="s">
        <v>33</v>
      </c>
      <c r="I93" s="9" t="s">
        <v>12</v>
      </c>
    </row>
    <row r="134" spans="1:1" x14ac:dyDescent="0.25">
      <c r="A134" t="s">
        <v>52</v>
      </c>
    </row>
  </sheetData>
  <conditionalFormatting sqref="A54:F56">
    <cfRule type="duplicateValues" dxfId="34" priority="10"/>
  </conditionalFormatting>
  <conditionalFormatting sqref="A79:F79 A73:F75">
    <cfRule type="duplicateValues" dxfId="33" priority="17"/>
  </conditionalFormatting>
  <conditionalFormatting sqref="A86:F86">
    <cfRule type="duplicateValues" dxfId="32" priority="6"/>
  </conditionalFormatting>
  <conditionalFormatting sqref="A93:F93">
    <cfRule type="duplicateValues" dxfId="31" priority="3"/>
  </conditionalFormatting>
  <conditionalFormatting sqref="B54:F56">
    <cfRule type="duplicateValues" dxfId="30" priority="12"/>
  </conditionalFormatting>
  <conditionalFormatting sqref="B79:F79 B73:F75">
    <cfRule type="duplicateValues" dxfId="29" priority="13"/>
  </conditionalFormatting>
  <conditionalFormatting sqref="B86:F86">
    <cfRule type="duplicateValues" dxfId="28" priority="4"/>
  </conditionalFormatting>
  <conditionalFormatting sqref="B93:F93">
    <cfRule type="duplicateValues" dxfId="27" priority="1"/>
  </conditionalFormatting>
  <conditionalFormatting sqref="G54:G56">
    <cfRule type="duplicateValues" dxfId="26" priority="11"/>
  </conditionalFormatting>
  <conditionalFormatting sqref="G79 G73:G75">
    <cfRule type="duplicateValues" dxfId="25" priority="15"/>
  </conditionalFormatting>
  <conditionalFormatting sqref="G86">
    <cfRule type="duplicateValues" dxfId="24" priority="5"/>
  </conditionalFormatting>
  <conditionalFormatting sqref="G93">
    <cfRule type="duplicateValues" dxfId="23" priority="2"/>
  </conditionalFormatting>
  <dataValidations count="1">
    <dataValidation type="textLength" operator="lessThanOrEqual" allowBlank="1" showInputMessage="1" showErrorMessage="1" error="Maksimalt ti bokstaver" sqref="H55:H56 A54:F56 A79:F79 A73:F75 H79 H74:H75 A86:F86 H86 A93:F93 H93" xr:uid="{00000000-0002-0000-0000-000000000000}">
      <formula1>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071"/>
  <sheetViews>
    <sheetView tabSelected="1" topLeftCell="M1" zoomScale="106" zoomScaleNormal="106" workbookViewId="0">
      <pane ySplit="1" topLeftCell="A337" activePane="bottomLeft" state="frozen"/>
      <selection activeCell="I21" sqref="I21"/>
      <selection pane="bottomLeft" activeCell="P357" sqref="P357"/>
    </sheetView>
  </sheetViews>
  <sheetFormatPr baseColWidth="10" defaultColWidth="9.140625" defaultRowHeight="15" x14ac:dyDescent="0.25"/>
  <cols>
    <col min="1" max="3" width="11.7109375" style="2" customWidth="1"/>
    <col min="4" max="4" width="12.7109375" style="2" customWidth="1"/>
    <col min="5" max="6" width="11.7109375" style="2" customWidth="1"/>
    <col min="7" max="7" width="70.140625" style="2" customWidth="1"/>
    <col min="8" max="8" width="10.42578125" style="2" bestFit="1" customWidth="1"/>
    <col min="9" max="9" width="37.5703125" style="2" customWidth="1"/>
    <col min="10" max="10" width="5.7109375" hidden="1" customWidth="1"/>
    <col min="11" max="11" width="11" customWidth="1"/>
    <col min="12" max="12" width="26.42578125" style="48" customWidth="1"/>
    <col min="13" max="13" width="33.42578125" style="2" customWidth="1"/>
    <col min="14" max="16384" width="9.140625" style="2"/>
  </cols>
  <sheetData>
    <row r="1" spans="1:30" s="1" customFormat="1" ht="45" x14ac:dyDescent="0.35">
      <c r="A1" s="93" t="s">
        <v>1</v>
      </c>
      <c r="B1" s="94" t="s">
        <v>2</v>
      </c>
      <c r="C1" s="94" t="s">
        <v>3</v>
      </c>
      <c r="D1" s="94" t="s">
        <v>4</v>
      </c>
      <c r="E1" s="94" t="s">
        <v>5</v>
      </c>
      <c r="F1" s="94" t="s">
        <v>6</v>
      </c>
      <c r="G1" s="94" t="s">
        <v>7</v>
      </c>
      <c r="H1" s="94" t="s">
        <v>8</v>
      </c>
      <c r="I1" s="95" t="s">
        <v>9</v>
      </c>
      <c r="J1" s="99" t="s">
        <v>53</v>
      </c>
      <c r="K1" s="107" t="s">
        <v>54</v>
      </c>
      <c r="L1" s="100" t="s">
        <v>55</v>
      </c>
      <c r="M1" s="67" t="s">
        <v>56</v>
      </c>
      <c r="N1" s="92" t="s">
        <v>57</v>
      </c>
      <c r="O1" s="55"/>
      <c r="P1" s="55"/>
      <c r="Q1" s="55"/>
      <c r="R1" s="56"/>
      <c r="S1" s="57"/>
      <c r="T1" s="57"/>
      <c r="U1" s="57"/>
      <c r="V1" s="57"/>
      <c r="W1" s="57"/>
    </row>
    <row r="2" spans="1:30" x14ac:dyDescent="0.25">
      <c r="A2" s="34" t="s">
        <v>58</v>
      </c>
      <c r="B2" s="21"/>
      <c r="C2" s="20"/>
      <c r="D2" s="20"/>
      <c r="E2" s="20"/>
      <c r="F2" s="20"/>
      <c r="G2" s="20" t="s">
        <v>59</v>
      </c>
      <c r="H2" s="20" t="s">
        <v>60</v>
      </c>
      <c r="I2" s="35" t="s">
        <v>61</v>
      </c>
      <c r="J2" t="e">
        <f>IF(I2="","",VLOOKUP(I2,Ansatte!$A$2:$C$10000,3,FALSE))</f>
        <v>#N/A</v>
      </c>
      <c r="K2" s="108"/>
      <c r="L2" s="64"/>
      <c r="M2" s="33"/>
      <c r="N2" s="119" t="s">
        <v>62</v>
      </c>
      <c r="O2" s="119"/>
      <c r="P2" s="119"/>
    </row>
    <row r="3" spans="1:30" x14ac:dyDescent="0.25">
      <c r="A3" s="34"/>
      <c r="B3" s="21" t="s">
        <v>63</v>
      </c>
      <c r="C3" s="20"/>
      <c r="D3" s="20"/>
      <c r="E3" s="20"/>
      <c r="F3" s="20"/>
      <c r="G3" s="20" t="s">
        <v>64</v>
      </c>
      <c r="H3" s="20" t="s">
        <v>58</v>
      </c>
      <c r="I3" s="35" t="s">
        <v>65</v>
      </c>
      <c r="J3" s="22" t="e">
        <f>IF(I3="","",VLOOKUP(I3,Ansatte!$A$2:$C$10000,3,FALSE))</f>
        <v>#N/A</v>
      </c>
      <c r="K3" s="109"/>
      <c r="L3" s="64"/>
      <c r="M3" s="33"/>
      <c r="N3" s="2" t="s">
        <v>66</v>
      </c>
    </row>
    <row r="4" spans="1:30" x14ac:dyDescent="0.25">
      <c r="A4" s="36"/>
      <c r="B4" s="15"/>
      <c r="C4" s="14" t="s">
        <v>67</v>
      </c>
      <c r="D4" s="14"/>
      <c r="E4" s="14"/>
      <c r="F4" s="14"/>
      <c r="G4" s="14" t="s">
        <v>68</v>
      </c>
      <c r="H4" s="14" t="s">
        <v>63</v>
      </c>
      <c r="I4" s="68" t="s">
        <v>69</v>
      </c>
      <c r="J4" t="e">
        <f>IF(I4="","",VLOOKUP(I4,Ansatte!$A$2:$C$10000,3,FALSE))</f>
        <v>#N/A</v>
      </c>
      <c r="K4" s="108"/>
      <c r="L4" s="64"/>
      <c r="M4" s="33"/>
      <c r="N4" s="2" t="s">
        <v>70</v>
      </c>
    </row>
    <row r="5" spans="1:30" x14ac:dyDescent="0.25">
      <c r="A5" s="36"/>
      <c r="B5" s="15"/>
      <c r="C5" s="14"/>
      <c r="D5" s="14" t="s">
        <v>71</v>
      </c>
      <c r="E5" s="14"/>
      <c r="F5" s="14"/>
      <c r="G5" s="14" t="s">
        <v>72</v>
      </c>
      <c r="H5" s="14" t="s">
        <v>67</v>
      </c>
      <c r="I5" s="68" t="s">
        <v>69</v>
      </c>
      <c r="K5" s="108"/>
      <c r="L5" s="64"/>
      <c r="M5" s="33"/>
      <c r="N5" s="2" t="s">
        <v>73</v>
      </c>
    </row>
    <row r="6" spans="1:30" x14ac:dyDescent="0.25">
      <c r="A6" s="36"/>
      <c r="B6" s="15"/>
      <c r="C6" s="14"/>
      <c r="D6" s="14" t="s">
        <v>74</v>
      </c>
      <c r="E6" s="14"/>
      <c r="F6" s="14"/>
      <c r="G6" s="14" t="s">
        <v>75</v>
      </c>
      <c r="H6" s="14" t="s">
        <v>67</v>
      </c>
      <c r="I6" s="69" t="s">
        <v>76</v>
      </c>
      <c r="K6" s="108"/>
      <c r="L6" s="64"/>
      <c r="M6" s="33"/>
      <c r="N6" s="2" t="s">
        <v>77</v>
      </c>
      <c r="AD6" s="53"/>
    </row>
    <row r="7" spans="1:30" x14ac:dyDescent="0.25">
      <c r="A7" s="36"/>
      <c r="B7" s="15"/>
      <c r="C7" s="14" t="s">
        <v>78</v>
      </c>
      <c r="D7" s="14"/>
      <c r="E7" s="14"/>
      <c r="F7" s="14"/>
      <c r="G7" s="14" t="s">
        <v>79</v>
      </c>
      <c r="H7" s="14" t="s">
        <v>63</v>
      </c>
      <c r="I7" s="68" t="s">
        <v>80</v>
      </c>
      <c r="J7" t="e">
        <f>IF(I7="","",VLOOKUP(I7,Ansatte!$A$2:$C$10000,3,FALSE))</f>
        <v>#N/A</v>
      </c>
      <c r="K7" s="108"/>
      <c r="L7" s="64"/>
      <c r="M7" s="33"/>
      <c r="N7" s="52"/>
      <c r="O7" s="52"/>
      <c r="P7" s="53"/>
      <c r="Q7" s="53"/>
      <c r="R7" s="53"/>
      <c r="S7" s="53"/>
      <c r="T7" s="53"/>
      <c r="U7" s="53"/>
      <c r="V7" s="53"/>
      <c r="W7" s="53"/>
      <c r="X7" s="53"/>
      <c r="Y7" s="53"/>
      <c r="Z7" s="53"/>
      <c r="AA7" s="53"/>
      <c r="AB7" s="53"/>
      <c r="AC7" s="53"/>
      <c r="AD7" s="53"/>
    </row>
    <row r="8" spans="1:30" x14ac:dyDescent="0.25">
      <c r="A8" s="36"/>
      <c r="B8" s="15"/>
      <c r="C8" s="14" t="s">
        <v>81</v>
      </c>
      <c r="D8" s="14"/>
      <c r="E8" s="14"/>
      <c r="F8" s="14"/>
      <c r="G8" s="14" t="s">
        <v>82</v>
      </c>
      <c r="H8" s="14" t="s">
        <v>63</v>
      </c>
      <c r="I8" s="68" t="s">
        <v>83</v>
      </c>
      <c r="J8" t="e">
        <f>IF(I8="","",VLOOKUP(I8,Ansatte!$A$2:$C$10000,3,FALSE))</f>
        <v>#N/A</v>
      </c>
      <c r="K8" s="108"/>
      <c r="L8" s="64"/>
      <c r="M8" s="33"/>
      <c r="N8" s="52" t="s">
        <v>84</v>
      </c>
      <c r="O8" s="52"/>
      <c r="P8" s="53"/>
      <c r="Q8" s="53"/>
      <c r="R8" s="53"/>
      <c r="S8" s="53"/>
      <c r="T8" s="53"/>
      <c r="U8" s="53"/>
      <c r="V8" s="53"/>
      <c r="W8" s="53"/>
      <c r="X8" s="53"/>
      <c r="Y8" s="53"/>
      <c r="Z8" s="53"/>
      <c r="AA8" s="53"/>
      <c r="AB8" s="53"/>
      <c r="AC8" s="53"/>
      <c r="AD8" s="53"/>
    </row>
    <row r="9" spans="1:30" x14ac:dyDescent="0.25">
      <c r="A9" s="36"/>
      <c r="B9" s="15"/>
      <c r="C9" s="23" t="s">
        <v>85</v>
      </c>
      <c r="D9" s="23"/>
      <c r="E9" s="23"/>
      <c r="F9" s="23"/>
      <c r="G9" s="23" t="s">
        <v>86</v>
      </c>
      <c r="H9" s="23" t="s">
        <v>63</v>
      </c>
      <c r="I9" s="70" t="s">
        <v>87</v>
      </c>
      <c r="J9" s="24" t="e">
        <f>IF(I9="","",VLOOKUP(I9,Ansatte!$A$2:$C$10000,3,FALSE))</f>
        <v>#N/A</v>
      </c>
      <c r="K9" s="110"/>
      <c r="L9" s="64"/>
      <c r="M9" s="33"/>
      <c r="N9" s="54" t="s">
        <v>88</v>
      </c>
      <c r="O9" s="54"/>
      <c r="P9" s="53"/>
      <c r="Q9" s="53"/>
      <c r="R9" s="53"/>
      <c r="S9" s="53"/>
      <c r="T9" s="53"/>
      <c r="U9" s="53"/>
      <c r="V9" s="53"/>
      <c r="W9" s="53"/>
      <c r="X9" s="53"/>
      <c r="Y9" s="53"/>
      <c r="Z9" s="53"/>
      <c r="AA9" s="53"/>
      <c r="AB9" s="53"/>
      <c r="AC9" s="53"/>
      <c r="AD9" s="53"/>
    </row>
    <row r="10" spans="1:30" x14ac:dyDescent="0.25">
      <c r="A10" s="36"/>
      <c r="B10" s="15"/>
      <c r="C10" s="14"/>
      <c r="D10" s="14" t="s">
        <v>89</v>
      </c>
      <c r="E10" s="14"/>
      <c r="F10" s="14"/>
      <c r="G10" s="14" t="s">
        <v>90</v>
      </c>
      <c r="H10" s="14" t="s">
        <v>85</v>
      </c>
      <c r="I10" s="68" t="s">
        <v>91</v>
      </c>
      <c r="J10" t="e">
        <f>IF(I10="","",VLOOKUP(I10,Ansatte!$A$2:$C$10000,3,FALSE))</f>
        <v>#N/A</v>
      </c>
      <c r="K10" s="108"/>
      <c r="L10" s="64"/>
      <c r="M10" s="33"/>
      <c r="N10" s="53"/>
      <c r="O10" s="53"/>
      <c r="P10" s="53"/>
      <c r="Q10" s="53"/>
      <c r="R10" s="53"/>
      <c r="S10" s="53"/>
      <c r="T10" s="53"/>
      <c r="U10" s="53"/>
      <c r="V10" s="53"/>
      <c r="W10" s="53"/>
      <c r="X10" s="53"/>
      <c r="Y10" s="53"/>
      <c r="Z10" s="53"/>
      <c r="AA10" s="53"/>
      <c r="AB10" s="53"/>
      <c r="AC10" s="53"/>
      <c r="AD10" s="53"/>
    </row>
    <row r="11" spans="1:30" x14ac:dyDescent="0.25">
      <c r="A11" s="36"/>
      <c r="B11" s="15"/>
      <c r="C11" s="14"/>
      <c r="D11" s="14" t="s">
        <v>92</v>
      </c>
      <c r="E11" s="14"/>
      <c r="F11" s="14"/>
      <c r="G11" s="14" t="s">
        <v>93</v>
      </c>
      <c r="H11" s="14" t="s">
        <v>85</v>
      </c>
      <c r="I11" s="68" t="s">
        <v>87</v>
      </c>
      <c r="J11" t="e">
        <f>IF(I11="","",VLOOKUP(I11,Ansatte!$A$2:$C$10000,3,FALSE))</f>
        <v>#N/A</v>
      </c>
      <c r="K11" s="108"/>
      <c r="L11" s="64"/>
      <c r="M11" s="33"/>
      <c r="N11" s="54" t="s">
        <v>94</v>
      </c>
      <c r="O11" s="54"/>
      <c r="P11" s="53"/>
      <c r="Q11" s="53"/>
      <c r="R11" s="53"/>
      <c r="S11" s="53"/>
      <c r="T11" s="53"/>
      <c r="U11" s="53"/>
      <c r="V11" s="53"/>
      <c r="W11" s="53"/>
      <c r="X11" s="53"/>
      <c r="Y11" s="53"/>
      <c r="Z11" s="53"/>
      <c r="AA11" s="53"/>
      <c r="AB11" s="53"/>
      <c r="AC11" s="53"/>
      <c r="AD11" s="53"/>
    </row>
    <row r="12" spans="1:30" x14ac:dyDescent="0.25">
      <c r="A12" s="36"/>
      <c r="B12" s="15"/>
      <c r="C12" s="14" t="s">
        <v>95</v>
      </c>
      <c r="D12" s="14"/>
      <c r="E12" s="14"/>
      <c r="F12" s="14"/>
      <c r="G12" s="14" t="s">
        <v>96</v>
      </c>
      <c r="H12" s="14" t="s">
        <v>63</v>
      </c>
      <c r="I12" s="68" t="s">
        <v>97</v>
      </c>
      <c r="J12" t="e">
        <f>IF(I12="","",VLOOKUP(I12,Ansatte!$A$2:$C$10000,3,FALSE))</f>
        <v>#N/A</v>
      </c>
      <c r="K12" s="108"/>
      <c r="L12" s="64"/>
      <c r="M12" s="33"/>
      <c r="N12" s="53"/>
      <c r="O12" s="53"/>
      <c r="P12" s="53"/>
      <c r="Q12" s="53"/>
      <c r="R12" s="53"/>
      <c r="S12" s="53"/>
      <c r="T12" s="53"/>
      <c r="U12" s="53"/>
      <c r="V12" s="53"/>
      <c r="W12" s="53"/>
      <c r="X12" s="53"/>
      <c r="Y12" s="53"/>
      <c r="Z12" s="53"/>
      <c r="AA12" s="53"/>
      <c r="AB12" s="53"/>
      <c r="AC12" s="53"/>
      <c r="AD12" s="53"/>
    </row>
    <row r="13" spans="1:30" x14ac:dyDescent="0.25">
      <c r="A13" s="34"/>
      <c r="B13" s="21" t="s">
        <v>98</v>
      </c>
      <c r="C13" s="20"/>
      <c r="D13" s="20"/>
      <c r="E13" s="20"/>
      <c r="F13" s="20"/>
      <c r="G13" s="20" t="s">
        <v>99</v>
      </c>
      <c r="H13" s="20" t="s">
        <v>58</v>
      </c>
      <c r="I13" s="35" t="s">
        <v>100</v>
      </c>
      <c r="J13" s="22" t="e">
        <f>IF(I13="","",VLOOKUP(I13,Ansatte!$A$2:$C$10000,3,FALSE))</f>
        <v>#N/A</v>
      </c>
      <c r="K13" s="109"/>
      <c r="L13" s="64"/>
      <c r="M13" s="33"/>
      <c r="N13" s="54" t="s">
        <v>101</v>
      </c>
      <c r="O13" s="54"/>
      <c r="P13" s="53"/>
      <c r="Q13" s="53"/>
      <c r="R13" s="53"/>
      <c r="S13" s="53"/>
      <c r="T13" s="53"/>
      <c r="U13" s="53"/>
      <c r="V13" s="53"/>
      <c r="W13" s="53"/>
      <c r="X13" s="53"/>
      <c r="Y13" s="53"/>
      <c r="Z13" s="53"/>
      <c r="AA13" s="53"/>
      <c r="AB13" s="53"/>
      <c r="AC13" s="53"/>
      <c r="AD13" s="53"/>
    </row>
    <row r="14" spans="1:30" x14ac:dyDescent="0.25">
      <c r="A14" s="36"/>
      <c r="B14" s="15"/>
      <c r="C14" s="14" t="s">
        <v>102</v>
      </c>
      <c r="D14" s="14"/>
      <c r="E14" s="14"/>
      <c r="F14" s="14"/>
      <c r="G14" s="14" t="s">
        <v>103</v>
      </c>
      <c r="H14" s="14" t="s">
        <v>98</v>
      </c>
      <c r="I14" s="71" t="s">
        <v>104</v>
      </c>
      <c r="J14" t="e">
        <f>IF(I14="","",VLOOKUP(I14,Ansatte!$A$2:$C$10000,3,FALSE))</f>
        <v>#N/A</v>
      </c>
      <c r="K14" s="108"/>
      <c r="L14" s="64"/>
      <c r="M14" s="33"/>
      <c r="N14" s="53" t="s">
        <v>105</v>
      </c>
      <c r="O14" s="53"/>
      <c r="P14" s="53"/>
      <c r="Q14" s="53"/>
      <c r="R14" s="53"/>
      <c r="S14" s="53"/>
      <c r="T14" s="53"/>
      <c r="U14" s="53"/>
      <c r="V14" s="53"/>
      <c r="W14" s="53"/>
      <c r="X14" s="53"/>
      <c r="Y14" s="53"/>
      <c r="Z14" s="53"/>
      <c r="AA14" s="53"/>
      <c r="AB14" s="53"/>
      <c r="AC14" s="53"/>
      <c r="AD14" s="53"/>
    </row>
    <row r="15" spans="1:30" x14ac:dyDescent="0.25">
      <c r="A15" s="36"/>
      <c r="B15" s="15"/>
      <c r="C15" s="14" t="s">
        <v>106</v>
      </c>
      <c r="D15" s="14"/>
      <c r="E15" s="14"/>
      <c r="F15" s="14"/>
      <c r="G15" s="14" t="s">
        <v>107</v>
      </c>
      <c r="H15" s="14" t="s">
        <v>98</v>
      </c>
      <c r="I15" s="71" t="s">
        <v>108</v>
      </c>
      <c r="J15" t="e">
        <f>IF(I15="","",VLOOKUP(I15,Ansatte!$A$2:$C$10000,3,FALSE))</f>
        <v>#N/A</v>
      </c>
      <c r="K15" s="108"/>
      <c r="L15" s="64"/>
      <c r="M15" s="33"/>
      <c r="N15" s="53" t="s">
        <v>109</v>
      </c>
      <c r="O15" s="53"/>
      <c r="P15" s="53"/>
      <c r="Q15" s="53"/>
      <c r="R15" s="53"/>
      <c r="S15" s="53"/>
      <c r="T15" s="53"/>
      <c r="U15" s="53"/>
      <c r="V15" s="53"/>
      <c r="W15" s="53"/>
      <c r="X15" s="53"/>
      <c r="Y15" s="53"/>
      <c r="Z15" s="53"/>
      <c r="AA15" s="53"/>
      <c r="AB15" s="53"/>
      <c r="AC15" s="53"/>
      <c r="AD15" s="53"/>
    </row>
    <row r="16" spans="1:30" x14ac:dyDescent="0.25">
      <c r="A16" s="36"/>
      <c r="B16" s="15"/>
      <c r="C16" s="14" t="s">
        <v>110</v>
      </c>
      <c r="D16" s="14"/>
      <c r="E16" s="14"/>
      <c r="F16" s="14"/>
      <c r="G16" s="14" t="s">
        <v>111</v>
      </c>
      <c r="H16" s="14" t="s">
        <v>98</v>
      </c>
      <c r="I16" s="71" t="s">
        <v>112</v>
      </c>
      <c r="J16" t="e">
        <f>IF(I16="","",VLOOKUP(I16,Ansatte!$A$2:$C$10000,3,FALSE))</f>
        <v>#N/A</v>
      </c>
      <c r="K16" s="108"/>
      <c r="L16" s="64"/>
      <c r="M16" s="33"/>
      <c r="N16" s="53" t="s">
        <v>113</v>
      </c>
      <c r="O16" s="53"/>
      <c r="P16" s="54"/>
      <c r="Q16" s="54"/>
      <c r="R16" s="54"/>
      <c r="S16" s="54"/>
      <c r="T16" s="54"/>
      <c r="U16" s="54"/>
      <c r="V16" s="54"/>
      <c r="W16" s="54"/>
      <c r="X16" s="53"/>
      <c r="Y16" s="53"/>
      <c r="Z16" s="53"/>
      <c r="AA16" s="53"/>
      <c r="AB16" s="53"/>
      <c r="AC16" s="53"/>
      <c r="AD16" s="53"/>
    </row>
    <row r="17" spans="1:30" x14ac:dyDescent="0.25">
      <c r="A17" s="36"/>
      <c r="B17" s="15"/>
      <c r="C17" s="14" t="s">
        <v>114</v>
      </c>
      <c r="D17" s="14"/>
      <c r="E17" s="14"/>
      <c r="F17" s="14"/>
      <c r="G17" s="14" t="s">
        <v>115</v>
      </c>
      <c r="H17" s="14" t="s">
        <v>98</v>
      </c>
      <c r="I17" s="71" t="s">
        <v>116</v>
      </c>
      <c r="K17" s="108"/>
      <c r="L17" s="64"/>
      <c r="M17" s="33"/>
    </row>
    <row r="18" spans="1:30" x14ac:dyDescent="0.25">
      <c r="A18" s="36"/>
      <c r="B18" s="15"/>
      <c r="C18" s="14" t="s">
        <v>117</v>
      </c>
      <c r="D18" s="14"/>
      <c r="E18" s="14"/>
      <c r="F18" s="14"/>
      <c r="G18" s="14" t="s">
        <v>118</v>
      </c>
      <c r="H18" s="14" t="s">
        <v>98</v>
      </c>
      <c r="I18" s="71" t="s">
        <v>119</v>
      </c>
      <c r="J18" t="e">
        <f>IF(I18="","",VLOOKUP(I18,Ansatte!$A$2:$C$10000,3,FALSE))</f>
        <v>#N/A</v>
      </c>
      <c r="K18" s="108"/>
      <c r="L18" s="64"/>
      <c r="M18" s="33"/>
      <c r="N18" s="119" t="s">
        <v>120</v>
      </c>
      <c r="O18" s="119"/>
      <c r="P18" s="119"/>
      <c r="AD18" s="53"/>
    </row>
    <row r="19" spans="1:30" x14ac:dyDescent="0.25">
      <c r="A19" s="36"/>
      <c r="B19" s="15"/>
      <c r="C19" s="14" t="s">
        <v>121</v>
      </c>
      <c r="D19" s="14"/>
      <c r="E19" s="14"/>
      <c r="F19" s="14"/>
      <c r="G19" s="14" t="s">
        <v>122</v>
      </c>
      <c r="H19" s="14" t="s">
        <v>98</v>
      </c>
      <c r="I19" s="71" t="s">
        <v>123</v>
      </c>
      <c r="J19" t="e">
        <f>IF(I19="","",VLOOKUP(I19,Ansatte!$A$2:$C$10000,3,FALSE))</f>
        <v>#N/A</v>
      </c>
      <c r="K19" s="108"/>
      <c r="L19" s="64"/>
      <c r="M19" s="33"/>
      <c r="AC19" s="53"/>
      <c r="AD19" s="53"/>
    </row>
    <row r="20" spans="1:30" x14ac:dyDescent="0.25">
      <c r="A20" s="36"/>
      <c r="B20" s="15"/>
      <c r="C20" s="14" t="s">
        <v>124</v>
      </c>
      <c r="D20" s="14"/>
      <c r="E20" s="14"/>
      <c r="F20" s="14"/>
      <c r="G20" s="14" t="s">
        <v>125</v>
      </c>
      <c r="H20" s="14" t="s">
        <v>98</v>
      </c>
      <c r="I20" s="71" t="s">
        <v>126</v>
      </c>
      <c r="J20" t="e">
        <f>IF(I20="","",VLOOKUP(I20,Ansatte!$A$2:$C$10000,3,FALSE))</f>
        <v>#N/A</v>
      </c>
      <c r="K20" s="108"/>
      <c r="L20" s="64"/>
      <c r="M20" s="33"/>
      <c r="N20" s="120" t="s">
        <v>127</v>
      </c>
      <c r="O20" s="120"/>
      <c r="P20" s="120"/>
      <c r="Q20" s="120"/>
      <c r="R20" s="120"/>
      <c r="S20" s="120"/>
      <c r="T20" s="120"/>
      <c r="U20" s="120"/>
      <c r="V20" s="120"/>
      <c r="W20" s="120"/>
      <c r="X20" s="120"/>
      <c r="Y20" s="120"/>
      <c r="Z20" s="120"/>
      <c r="AA20" s="120"/>
      <c r="AB20" s="120"/>
      <c r="AC20" s="53"/>
      <c r="AD20" s="53"/>
    </row>
    <row r="21" spans="1:30" x14ac:dyDescent="0.25">
      <c r="A21" s="36"/>
      <c r="B21" s="15"/>
      <c r="C21" s="14" t="s">
        <v>128</v>
      </c>
      <c r="D21" s="14"/>
      <c r="E21" s="14"/>
      <c r="F21" s="14"/>
      <c r="G21" s="14" t="s">
        <v>129</v>
      </c>
      <c r="H21" s="14" t="s">
        <v>98</v>
      </c>
      <c r="I21" s="71" t="s">
        <v>130</v>
      </c>
      <c r="J21" t="e">
        <f>IF(I21="","",VLOOKUP(I21,Ansatte!$A$2:$C$10000,3,FALSE))</f>
        <v>#N/A</v>
      </c>
      <c r="K21" s="108"/>
      <c r="L21" s="64"/>
      <c r="M21" s="33"/>
      <c r="N21" s="54"/>
      <c r="O21" s="54"/>
      <c r="P21" s="54"/>
      <c r="Q21" s="54"/>
      <c r="R21" s="54"/>
      <c r="S21" s="54"/>
      <c r="T21" s="54"/>
      <c r="U21" s="54"/>
      <c r="V21" s="54"/>
      <c r="W21" s="53"/>
      <c r="X21" s="53"/>
      <c r="Y21" s="53"/>
      <c r="Z21" s="53"/>
      <c r="AA21" s="53"/>
      <c r="AB21" s="53"/>
      <c r="AC21" s="53"/>
      <c r="AD21" s="53"/>
    </row>
    <row r="22" spans="1:30" x14ac:dyDescent="0.25">
      <c r="A22" s="34"/>
      <c r="B22" s="21" t="s">
        <v>131</v>
      </c>
      <c r="C22" s="20"/>
      <c r="D22" s="20"/>
      <c r="E22" s="20"/>
      <c r="F22" s="20"/>
      <c r="G22" s="20" t="s">
        <v>132</v>
      </c>
      <c r="H22" s="20" t="s">
        <v>58</v>
      </c>
      <c r="I22" s="72" t="s">
        <v>133</v>
      </c>
      <c r="J22" s="22" t="e">
        <f>IF(I22="","",VLOOKUP(I22,Ansatte!$A$2:$C$10000,3,FALSE))</f>
        <v>#N/A</v>
      </c>
      <c r="K22" s="109"/>
      <c r="L22" s="64"/>
      <c r="M22" s="33"/>
      <c r="N22" s="117" t="s">
        <v>134</v>
      </c>
      <c r="O22" s="117"/>
      <c r="P22" s="118"/>
      <c r="Q22" s="118"/>
      <c r="R22" s="118"/>
      <c r="S22" s="118"/>
      <c r="T22" s="118"/>
      <c r="U22" s="118"/>
      <c r="V22" s="118"/>
      <c r="W22" s="117"/>
      <c r="X22" s="117"/>
      <c r="Y22" s="117"/>
      <c r="Z22" s="117"/>
      <c r="AA22" s="117"/>
      <c r="AB22" s="117"/>
      <c r="AC22" s="53"/>
      <c r="AD22" s="53"/>
    </row>
    <row r="23" spans="1:30" x14ac:dyDescent="0.25">
      <c r="A23" s="36"/>
      <c r="B23" s="15"/>
      <c r="C23" s="27" t="s">
        <v>135</v>
      </c>
      <c r="D23" s="27"/>
      <c r="E23" s="27"/>
      <c r="F23" s="27"/>
      <c r="G23" s="27" t="s">
        <v>136</v>
      </c>
      <c r="H23" s="27" t="s">
        <v>131</v>
      </c>
      <c r="I23" s="73" t="s">
        <v>137</v>
      </c>
      <c r="J23" s="28" t="e">
        <f>IF(I23="","",VLOOKUP(I23,Ansatte!$A$2:$C$10000,3,FALSE))</f>
        <v>#N/A</v>
      </c>
      <c r="K23" s="111"/>
      <c r="L23" s="64"/>
      <c r="M23" s="33"/>
      <c r="N23" s="53" t="s">
        <v>138</v>
      </c>
      <c r="O23" s="53"/>
      <c r="P23" s="53"/>
      <c r="Q23" s="53"/>
      <c r="R23" s="53"/>
      <c r="S23" s="53"/>
      <c r="T23" s="53"/>
      <c r="U23" s="53"/>
      <c r="V23" s="53"/>
      <c r="W23" s="53"/>
      <c r="X23" s="53"/>
      <c r="Y23" s="53"/>
      <c r="Z23" s="53"/>
      <c r="AA23" s="53"/>
      <c r="AB23" s="53"/>
      <c r="AC23" s="53"/>
      <c r="AD23" s="53"/>
    </row>
    <row r="24" spans="1:30" x14ac:dyDescent="0.25">
      <c r="A24" s="36"/>
      <c r="B24" s="15"/>
      <c r="C24" s="14"/>
      <c r="D24" s="14" t="s">
        <v>139</v>
      </c>
      <c r="E24" s="14"/>
      <c r="F24" s="14"/>
      <c r="G24" s="14" t="s">
        <v>140</v>
      </c>
      <c r="H24" s="14" t="s">
        <v>135</v>
      </c>
      <c r="I24" s="74" t="s">
        <v>133</v>
      </c>
      <c r="J24" t="e">
        <f>IF(I24="","",VLOOKUP(I24,Ansatte!$A$2:$C$10000,3,FALSE))</f>
        <v>#N/A</v>
      </c>
      <c r="K24" s="108"/>
      <c r="L24" s="64"/>
      <c r="M24" s="33"/>
      <c r="N24" s="53"/>
      <c r="O24" s="53"/>
      <c r="P24" s="53"/>
      <c r="Q24" s="53"/>
      <c r="R24" s="53"/>
      <c r="S24" s="53"/>
      <c r="T24" s="53"/>
      <c r="U24" s="53"/>
      <c r="V24" s="53"/>
      <c r="W24" s="53"/>
      <c r="X24" s="53"/>
      <c r="Y24" s="53"/>
      <c r="Z24" s="53"/>
      <c r="AA24" s="53"/>
      <c r="AB24" s="53"/>
      <c r="AC24" s="53"/>
      <c r="AD24" s="53"/>
    </row>
    <row r="25" spans="1:30" x14ac:dyDescent="0.25">
      <c r="A25" s="36"/>
      <c r="B25" s="15"/>
      <c r="C25" s="14"/>
      <c r="D25" s="14" t="s">
        <v>141</v>
      </c>
      <c r="E25" s="14"/>
      <c r="F25" s="14"/>
      <c r="G25" s="14" t="s">
        <v>142</v>
      </c>
      <c r="H25" s="14" t="s">
        <v>135</v>
      </c>
      <c r="I25" s="74" t="s">
        <v>137</v>
      </c>
      <c r="J25" t="e">
        <f>IF(I25="","",VLOOKUP(I25,Ansatte!$A$2:$C$10000,3,FALSE))</f>
        <v>#N/A</v>
      </c>
      <c r="K25" s="108"/>
      <c r="L25" s="64"/>
      <c r="M25" s="33"/>
      <c r="N25" s="121" t="s">
        <v>143</v>
      </c>
      <c r="O25" s="121"/>
      <c r="P25" s="61"/>
      <c r="Q25" s="61"/>
      <c r="R25" s="61"/>
      <c r="S25" s="61"/>
      <c r="T25" s="61"/>
      <c r="U25" s="61"/>
      <c r="V25" s="61"/>
      <c r="W25" s="61"/>
      <c r="X25" s="61"/>
      <c r="Y25" s="61"/>
      <c r="Z25" s="61"/>
      <c r="AA25" s="61"/>
      <c r="AB25" s="61"/>
      <c r="AC25" s="61"/>
      <c r="AD25" s="61"/>
    </row>
    <row r="26" spans="1:30" x14ac:dyDescent="0.25">
      <c r="A26" s="36"/>
      <c r="B26" s="15"/>
      <c r="C26" s="14"/>
      <c r="D26" s="14" t="s">
        <v>144</v>
      </c>
      <c r="E26" s="14"/>
      <c r="F26" s="14"/>
      <c r="G26" s="14" t="s">
        <v>145</v>
      </c>
      <c r="H26" s="14" t="s">
        <v>135</v>
      </c>
      <c r="I26" s="74" t="s">
        <v>146</v>
      </c>
      <c r="J26" t="e">
        <f>IF(I26="","",VLOOKUP(I26,Ansatte!$A$2:$C$10000,3,FALSE))</f>
        <v>#N/A</v>
      </c>
      <c r="K26" s="108"/>
      <c r="L26" s="64"/>
      <c r="M26" s="33"/>
      <c r="N26" s="121" t="s">
        <v>147</v>
      </c>
      <c r="O26" s="121"/>
      <c r="P26" s="61"/>
      <c r="Q26" s="61"/>
      <c r="R26" s="61"/>
      <c r="S26" s="61"/>
      <c r="T26" s="61"/>
      <c r="U26" s="61"/>
      <c r="V26" s="61"/>
      <c r="W26" s="61"/>
      <c r="X26" s="61"/>
      <c r="Y26" s="61"/>
      <c r="Z26" s="61"/>
      <c r="AA26" s="53"/>
      <c r="AB26" s="53"/>
      <c r="AC26" s="53"/>
      <c r="AD26" s="53"/>
    </row>
    <row r="27" spans="1:30" x14ac:dyDescent="0.25">
      <c r="A27" s="36"/>
      <c r="B27" s="15"/>
      <c r="C27" s="14"/>
      <c r="D27" s="14" t="s">
        <v>148</v>
      </c>
      <c r="E27" s="14"/>
      <c r="F27" s="14"/>
      <c r="G27" s="14" t="s">
        <v>149</v>
      </c>
      <c r="H27" s="14" t="s">
        <v>135</v>
      </c>
      <c r="I27" s="74" t="s">
        <v>150</v>
      </c>
      <c r="J27" t="e">
        <f>IF(I27="","",VLOOKUP(I27,Ansatte!$A$2:$C$10000,3,FALSE))</f>
        <v>#N/A</v>
      </c>
      <c r="K27" s="108"/>
      <c r="L27" s="64"/>
      <c r="M27" s="33"/>
      <c r="N27" s="53"/>
      <c r="O27" s="53"/>
      <c r="P27" s="53"/>
      <c r="Q27" s="53"/>
      <c r="R27" s="53"/>
      <c r="S27" s="53"/>
      <c r="T27" s="53"/>
      <c r="U27" s="53"/>
      <c r="V27" s="53"/>
      <c r="W27" s="53"/>
      <c r="X27" s="53"/>
      <c r="Y27" s="53"/>
      <c r="Z27" s="53"/>
      <c r="AA27" s="53"/>
      <c r="AB27" s="53"/>
      <c r="AC27" s="53"/>
      <c r="AD27" s="53"/>
    </row>
    <row r="28" spans="1:30" x14ac:dyDescent="0.25">
      <c r="A28" s="36"/>
      <c r="B28" s="15"/>
      <c r="C28" s="14"/>
      <c r="D28" s="14" t="s">
        <v>151</v>
      </c>
      <c r="E28" s="14"/>
      <c r="F28" s="14"/>
      <c r="G28" s="14" t="s">
        <v>152</v>
      </c>
      <c r="H28" s="14" t="s">
        <v>135</v>
      </c>
      <c r="I28" s="74" t="s">
        <v>153</v>
      </c>
      <c r="J28" t="e">
        <f>IF(I28="","",VLOOKUP(I28,Ansatte!$A$2:$C$10000,3,FALSE))</f>
        <v>#N/A</v>
      </c>
      <c r="K28" s="108"/>
      <c r="L28" s="64"/>
      <c r="M28" s="33"/>
      <c r="N28" s="2" t="s">
        <v>154</v>
      </c>
      <c r="Z28" s="53"/>
      <c r="AA28" s="53"/>
      <c r="AB28" s="53"/>
      <c r="AD28" s="53"/>
    </row>
    <row r="29" spans="1:30" x14ac:dyDescent="0.25">
      <c r="A29" s="36"/>
      <c r="B29" s="15"/>
      <c r="C29" s="14"/>
      <c r="D29" s="14" t="s">
        <v>155</v>
      </c>
      <c r="E29" s="14"/>
      <c r="F29" s="14"/>
      <c r="G29" s="14" t="s">
        <v>156</v>
      </c>
      <c r="H29" s="14" t="s">
        <v>135</v>
      </c>
      <c r="I29" s="74" t="s">
        <v>157</v>
      </c>
      <c r="J29" t="e">
        <f>IF(I29="","",VLOOKUP(I29,Ansatte!$A$2:$C$10000,3,FALSE))</f>
        <v>#N/A</v>
      </c>
      <c r="K29" s="108"/>
      <c r="L29" s="64"/>
      <c r="M29" s="33"/>
      <c r="N29" s="2" t="s">
        <v>158</v>
      </c>
      <c r="AD29" s="53"/>
    </row>
    <row r="30" spans="1:30" x14ac:dyDescent="0.25">
      <c r="A30" s="36"/>
      <c r="B30" s="15"/>
      <c r="C30" s="23" t="s">
        <v>159</v>
      </c>
      <c r="D30" s="23"/>
      <c r="E30" s="23"/>
      <c r="F30" s="23"/>
      <c r="G30" s="23" t="s">
        <v>160</v>
      </c>
      <c r="H30" s="23" t="s">
        <v>131</v>
      </c>
      <c r="I30" s="75" t="s">
        <v>161</v>
      </c>
      <c r="J30" s="24" t="e">
        <f>IF(I30="","",VLOOKUP(I30,Ansatte!$A$2:$C$10000,3,FALSE))</f>
        <v>#N/A</v>
      </c>
      <c r="K30" s="110"/>
      <c r="L30" s="64"/>
      <c r="M30" s="33"/>
    </row>
    <row r="31" spans="1:30" x14ac:dyDescent="0.25">
      <c r="A31" s="36"/>
      <c r="B31" s="15"/>
      <c r="C31" s="14"/>
      <c r="D31" s="14" t="s">
        <v>162</v>
      </c>
      <c r="E31" s="14"/>
      <c r="F31" s="14"/>
      <c r="G31" s="14" t="s">
        <v>163</v>
      </c>
      <c r="H31" s="14" t="s">
        <v>159</v>
      </c>
      <c r="I31" s="71" t="s">
        <v>164</v>
      </c>
      <c r="J31" t="e">
        <f>IF(I31="","",VLOOKUP(I31,Ansatte!$A$2:$C$10000,3,FALSE))</f>
        <v>#N/A</v>
      </c>
      <c r="K31" s="108"/>
      <c r="L31" s="64"/>
      <c r="M31" s="33"/>
    </row>
    <row r="32" spans="1:30" x14ac:dyDescent="0.25">
      <c r="A32" s="36"/>
      <c r="B32" s="15"/>
      <c r="C32" s="14"/>
      <c r="D32" s="14" t="s">
        <v>165</v>
      </c>
      <c r="E32" s="14"/>
      <c r="F32" s="14"/>
      <c r="G32" s="14" t="s">
        <v>166</v>
      </c>
      <c r="H32" s="14" t="s">
        <v>159</v>
      </c>
      <c r="I32" s="71" t="s">
        <v>167</v>
      </c>
      <c r="J32" t="e">
        <f>IF(I32="","",VLOOKUP(I32,Ansatte!$A$2:$C$10000,3,FALSE))</f>
        <v>#N/A</v>
      </c>
      <c r="K32" s="108"/>
      <c r="L32" s="64"/>
      <c r="M32" s="33"/>
    </row>
    <row r="33" spans="1:13" x14ac:dyDescent="0.25">
      <c r="A33" s="36"/>
      <c r="B33" s="15"/>
      <c r="C33" s="14"/>
      <c r="D33" s="14" t="s">
        <v>168</v>
      </c>
      <c r="E33" s="14"/>
      <c r="F33" s="14"/>
      <c r="G33" s="14" t="s">
        <v>169</v>
      </c>
      <c r="H33" s="14" t="s">
        <v>159</v>
      </c>
      <c r="I33" s="71" t="s">
        <v>170</v>
      </c>
      <c r="J33" t="e">
        <f>IF(I33="","",VLOOKUP(I33,Ansatte!$A$2:$C$10000,3,FALSE))</f>
        <v>#N/A</v>
      </c>
      <c r="K33" s="108"/>
      <c r="L33" s="64"/>
      <c r="M33" s="33"/>
    </row>
    <row r="34" spans="1:13" x14ac:dyDescent="0.25">
      <c r="A34" s="36"/>
      <c r="B34" s="15"/>
      <c r="C34" s="14"/>
      <c r="D34" s="14" t="s">
        <v>171</v>
      </c>
      <c r="E34" s="14"/>
      <c r="F34" s="14"/>
      <c r="G34" s="14" t="s">
        <v>172</v>
      </c>
      <c r="H34" s="14" t="s">
        <v>159</v>
      </c>
      <c r="I34" s="71" t="s">
        <v>173</v>
      </c>
      <c r="J34" t="e">
        <f>IF(I34="","",VLOOKUP(I34,Ansatte!$A$2:$C$10000,3,FALSE))</f>
        <v>#N/A</v>
      </c>
      <c r="K34" s="108"/>
      <c r="L34" s="64"/>
      <c r="M34" s="33"/>
    </row>
    <row r="35" spans="1:13" x14ac:dyDescent="0.25">
      <c r="A35" s="36"/>
      <c r="B35" s="15"/>
      <c r="C35" s="14"/>
      <c r="D35" s="14" t="s">
        <v>174</v>
      </c>
      <c r="E35" s="14"/>
      <c r="F35" s="14"/>
      <c r="G35" s="14" t="s">
        <v>175</v>
      </c>
      <c r="H35" s="14" t="s">
        <v>159</v>
      </c>
      <c r="I35" s="71" t="s">
        <v>176</v>
      </c>
      <c r="J35" t="e">
        <f>IF(I35="","",VLOOKUP(I35,Ansatte!$A$2:$C$10000,3,FALSE))</f>
        <v>#N/A</v>
      </c>
      <c r="K35" s="108"/>
      <c r="L35" s="64"/>
      <c r="M35" s="33"/>
    </row>
    <row r="36" spans="1:13" x14ac:dyDescent="0.25">
      <c r="A36" s="36"/>
      <c r="B36" s="15"/>
      <c r="C36" s="14"/>
      <c r="D36" s="14" t="s">
        <v>177</v>
      </c>
      <c r="E36" s="14"/>
      <c r="F36" s="14"/>
      <c r="G36" s="14" t="s">
        <v>178</v>
      </c>
      <c r="H36" s="14" t="s">
        <v>159</v>
      </c>
      <c r="I36" s="71" t="s">
        <v>179</v>
      </c>
      <c r="J36" t="e">
        <f>IF(I36="","",VLOOKUP(I36,Ansatte!$A$2:$C$10000,3,FALSE))</f>
        <v>#N/A</v>
      </c>
      <c r="K36" s="108"/>
      <c r="M36" s="33"/>
    </row>
    <row r="37" spans="1:13" x14ac:dyDescent="0.25">
      <c r="A37" s="36"/>
      <c r="B37" s="15"/>
      <c r="C37" s="38" t="s">
        <v>180</v>
      </c>
      <c r="D37" s="38"/>
      <c r="E37" s="38"/>
      <c r="F37" s="38"/>
      <c r="G37" s="38" t="s">
        <v>181</v>
      </c>
      <c r="H37" s="38" t="s">
        <v>131</v>
      </c>
      <c r="I37" s="76" t="s">
        <v>182</v>
      </c>
      <c r="J37" s="40" t="e">
        <f>IF(I37="","",VLOOKUP(I37,Ansatte!$A$2:$C$10000,3,FALSE))</f>
        <v>#N/A</v>
      </c>
      <c r="K37" s="112"/>
      <c r="L37" s="64"/>
      <c r="M37" s="33"/>
    </row>
    <row r="38" spans="1:13" x14ac:dyDescent="0.25">
      <c r="A38" s="36"/>
      <c r="B38" s="15"/>
      <c r="C38" s="14"/>
      <c r="D38" s="16" t="s">
        <v>183</v>
      </c>
      <c r="E38" s="16"/>
      <c r="F38" s="16"/>
      <c r="G38" s="16" t="s">
        <v>184</v>
      </c>
      <c r="H38" s="16" t="s">
        <v>180</v>
      </c>
      <c r="I38" s="77" t="s">
        <v>182</v>
      </c>
      <c r="K38" s="108"/>
      <c r="L38" s="64"/>
      <c r="M38" s="33"/>
    </row>
    <row r="39" spans="1:13" x14ac:dyDescent="0.25">
      <c r="A39" s="36"/>
      <c r="B39" s="15"/>
      <c r="C39" s="58"/>
      <c r="D39" s="18" t="s">
        <v>185</v>
      </c>
      <c r="E39" s="18"/>
      <c r="F39" s="18"/>
      <c r="G39" s="18" t="s">
        <v>186</v>
      </c>
      <c r="H39" s="18" t="s">
        <v>180</v>
      </c>
      <c r="I39" s="78" t="s">
        <v>182</v>
      </c>
      <c r="J39" s="98"/>
      <c r="K39" s="108"/>
      <c r="L39" s="64"/>
      <c r="M39" s="33"/>
    </row>
    <row r="40" spans="1:13" x14ac:dyDescent="0.25">
      <c r="A40" s="36"/>
      <c r="B40" s="15"/>
      <c r="C40" s="58"/>
      <c r="D40" s="18" t="s">
        <v>187</v>
      </c>
      <c r="E40" s="18"/>
      <c r="F40" s="18"/>
      <c r="G40" s="18" t="s">
        <v>188</v>
      </c>
      <c r="H40" s="18" t="s">
        <v>180</v>
      </c>
      <c r="I40" s="79" t="s">
        <v>182</v>
      </c>
      <c r="J40" s="65"/>
      <c r="K40" s="113"/>
      <c r="L40" s="64"/>
      <c r="M40" s="33"/>
    </row>
    <row r="41" spans="1:13" x14ac:dyDescent="0.25">
      <c r="A41" s="36"/>
      <c r="B41" s="15"/>
      <c r="C41" s="58"/>
      <c r="D41" s="18" t="s">
        <v>189</v>
      </c>
      <c r="E41" s="18"/>
      <c r="F41" s="18"/>
      <c r="G41" s="18" t="s">
        <v>190</v>
      </c>
      <c r="H41" s="18" t="s">
        <v>180</v>
      </c>
      <c r="I41" s="79" t="s">
        <v>182</v>
      </c>
      <c r="J41" s="65"/>
      <c r="K41" s="113"/>
      <c r="L41" s="64"/>
      <c r="M41" s="33"/>
    </row>
    <row r="42" spans="1:13" x14ac:dyDescent="0.25">
      <c r="A42" s="36"/>
      <c r="B42" s="15"/>
      <c r="C42" s="38" t="s">
        <v>191</v>
      </c>
      <c r="D42" s="59"/>
      <c r="E42" s="59"/>
      <c r="F42" s="59"/>
      <c r="G42" s="59" t="s">
        <v>192</v>
      </c>
      <c r="H42" s="59" t="s">
        <v>131</v>
      </c>
      <c r="I42" s="80" t="s">
        <v>193</v>
      </c>
      <c r="J42" s="40" t="e">
        <f>IF(I42="","",VLOOKUP(I42,Ansatte!$A$2:$C$10000,3,FALSE))</f>
        <v>#N/A</v>
      </c>
      <c r="K42" s="112"/>
      <c r="L42" s="64"/>
      <c r="M42" s="33"/>
    </row>
    <row r="43" spans="1:13" x14ac:dyDescent="0.25">
      <c r="A43" s="36"/>
      <c r="B43" s="15"/>
      <c r="C43" s="14"/>
      <c r="D43" s="14" t="s">
        <v>194</v>
      </c>
      <c r="E43" s="14"/>
      <c r="F43" s="14"/>
      <c r="G43" s="14" t="s">
        <v>195</v>
      </c>
      <c r="H43" s="14" t="s">
        <v>191</v>
      </c>
      <c r="I43" s="71" t="s">
        <v>193</v>
      </c>
      <c r="K43" s="108"/>
      <c r="L43" s="64"/>
      <c r="M43" s="33"/>
    </row>
    <row r="44" spans="1:13" x14ac:dyDescent="0.25">
      <c r="A44" s="36"/>
      <c r="B44" s="15"/>
      <c r="C44" s="14"/>
      <c r="D44" s="14" t="s">
        <v>196</v>
      </c>
      <c r="E44" s="14"/>
      <c r="F44" s="14"/>
      <c r="G44" s="14" t="s">
        <v>197</v>
      </c>
      <c r="H44" s="14" t="s">
        <v>191</v>
      </c>
      <c r="I44" s="71" t="s">
        <v>193</v>
      </c>
      <c r="K44" s="108"/>
      <c r="L44" s="64"/>
      <c r="M44" s="33"/>
    </row>
    <row r="45" spans="1:13" x14ac:dyDescent="0.25">
      <c r="A45" s="36"/>
      <c r="B45" s="15"/>
      <c r="C45" s="14"/>
      <c r="D45" s="14" t="s">
        <v>198</v>
      </c>
      <c r="E45" s="14"/>
      <c r="F45" s="14"/>
      <c r="G45" s="14" t="s">
        <v>199</v>
      </c>
      <c r="H45" s="14" t="s">
        <v>191</v>
      </c>
      <c r="I45" s="71" t="s">
        <v>193</v>
      </c>
      <c r="K45" s="108"/>
      <c r="L45" s="64"/>
      <c r="M45" s="33"/>
    </row>
    <row r="46" spans="1:13" x14ac:dyDescent="0.25">
      <c r="A46" s="36"/>
      <c r="B46" s="15"/>
      <c r="C46" s="14"/>
      <c r="D46" s="14" t="s">
        <v>200</v>
      </c>
      <c r="E46" s="14"/>
      <c r="F46" s="14"/>
      <c r="G46" s="14" t="s">
        <v>201</v>
      </c>
      <c r="H46" s="14" t="s">
        <v>191</v>
      </c>
      <c r="I46" s="71" t="s">
        <v>193</v>
      </c>
      <c r="K46" s="108"/>
      <c r="L46" s="64"/>
      <c r="M46" s="33"/>
    </row>
    <row r="47" spans="1:13" x14ac:dyDescent="0.25">
      <c r="A47" s="36"/>
      <c r="B47" s="15"/>
      <c r="C47" s="14"/>
      <c r="D47" s="14" t="s">
        <v>202</v>
      </c>
      <c r="E47" s="14"/>
      <c r="F47" s="14"/>
      <c r="G47" s="14" t="s">
        <v>203</v>
      </c>
      <c r="H47" s="14" t="s">
        <v>191</v>
      </c>
      <c r="I47" s="71" t="s">
        <v>193</v>
      </c>
      <c r="K47" s="108"/>
      <c r="L47" s="64"/>
      <c r="M47" s="33"/>
    </row>
    <row r="48" spans="1:13" x14ac:dyDescent="0.25">
      <c r="A48" s="36"/>
      <c r="B48" s="15"/>
      <c r="C48" s="14"/>
      <c r="D48" s="14" t="s">
        <v>204</v>
      </c>
      <c r="E48" s="14"/>
      <c r="F48" s="14"/>
      <c r="G48" s="14" t="s">
        <v>205</v>
      </c>
      <c r="H48" s="14" t="s">
        <v>191</v>
      </c>
      <c r="I48" s="71" t="s">
        <v>193</v>
      </c>
      <c r="K48" s="108"/>
      <c r="L48" s="64"/>
      <c r="M48" s="33"/>
    </row>
    <row r="49" spans="1:13" x14ac:dyDescent="0.25">
      <c r="A49" s="36"/>
      <c r="B49" s="15"/>
      <c r="C49" s="14" t="s">
        <v>206</v>
      </c>
      <c r="D49" s="14"/>
      <c r="E49" s="14"/>
      <c r="F49" s="14"/>
      <c r="G49" s="14" t="s">
        <v>207</v>
      </c>
      <c r="H49" s="14" t="s">
        <v>131</v>
      </c>
      <c r="I49" s="71" t="s">
        <v>208</v>
      </c>
      <c r="J49" t="e">
        <f>IF(#REF!="","",VLOOKUP(#REF!,Ansatte!$A$2:$C$10000,3,FALSE))</f>
        <v>#REF!</v>
      </c>
      <c r="K49" s="108"/>
      <c r="L49" s="64"/>
      <c r="M49" s="33"/>
    </row>
    <row r="50" spans="1:13" x14ac:dyDescent="0.25">
      <c r="A50" s="36"/>
      <c r="B50" s="15"/>
      <c r="C50" s="38" t="s">
        <v>209</v>
      </c>
      <c r="D50" s="38"/>
      <c r="E50" s="38"/>
      <c r="F50" s="38"/>
      <c r="G50" s="38" t="s">
        <v>210</v>
      </c>
      <c r="H50" s="38" t="s">
        <v>131</v>
      </c>
      <c r="I50" s="76" t="s">
        <v>211</v>
      </c>
      <c r="J50" s="40" t="e">
        <f>IF(I49="","",VLOOKUP(I49,Ansatte!$A$2:$C$10000,3,FALSE))</f>
        <v>#N/A</v>
      </c>
      <c r="K50" s="112"/>
      <c r="L50" s="64"/>
      <c r="M50" s="33"/>
    </row>
    <row r="51" spans="1:13" ht="17.25" customHeight="1" thickBot="1" x14ac:dyDescent="0.3">
      <c r="A51" s="36"/>
      <c r="B51" s="15"/>
      <c r="C51" s="14"/>
      <c r="D51" s="14" t="s">
        <v>212</v>
      </c>
      <c r="E51" s="14"/>
      <c r="F51" s="14"/>
      <c r="G51" s="14" t="s">
        <v>213</v>
      </c>
      <c r="H51" s="14" t="s">
        <v>209</v>
      </c>
      <c r="I51" s="81" t="s">
        <v>214</v>
      </c>
      <c r="K51" s="108"/>
      <c r="L51" s="64"/>
      <c r="M51" s="33"/>
    </row>
    <row r="52" spans="1:13" ht="15.75" thickBot="1" x14ac:dyDescent="0.3">
      <c r="A52" s="36"/>
      <c r="B52" s="15"/>
      <c r="C52" s="14"/>
      <c r="D52" s="14" t="s">
        <v>215</v>
      </c>
      <c r="E52" s="14"/>
      <c r="F52" s="14"/>
      <c r="G52" s="14" t="s">
        <v>216</v>
      </c>
      <c r="H52" s="14" t="s">
        <v>209</v>
      </c>
      <c r="I52" s="81" t="s">
        <v>217</v>
      </c>
      <c r="K52" s="108"/>
      <c r="L52" s="64"/>
      <c r="M52" s="33"/>
    </row>
    <row r="53" spans="1:13" ht="15.75" thickBot="1" x14ac:dyDescent="0.3">
      <c r="A53" s="36"/>
      <c r="B53" s="15"/>
      <c r="C53" s="14"/>
      <c r="D53" s="14" t="s">
        <v>218</v>
      </c>
      <c r="E53" s="14"/>
      <c r="F53" s="14"/>
      <c r="G53" s="14" t="s">
        <v>219</v>
      </c>
      <c r="H53" s="14" t="s">
        <v>209</v>
      </c>
      <c r="I53" s="81" t="s">
        <v>220</v>
      </c>
      <c r="K53" s="108"/>
      <c r="L53" s="64"/>
      <c r="M53" s="33"/>
    </row>
    <row r="54" spans="1:13" ht="15.75" thickBot="1" x14ac:dyDescent="0.3">
      <c r="A54" s="36"/>
      <c r="B54" s="15"/>
      <c r="C54" s="14"/>
      <c r="D54" s="14" t="s">
        <v>221</v>
      </c>
      <c r="E54" s="14"/>
      <c r="F54" s="14"/>
      <c r="G54" s="14" t="s">
        <v>222</v>
      </c>
      <c r="H54" s="14" t="s">
        <v>209</v>
      </c>
      <c r="I54" s="81" t="s">
        <v>223</v>
      </c>
      <c r="K54" s="108"/>
      <c r="L54" s="64"/>
      <c r="M54" s="33"/>
    </row>
    <row r="55" spans="1:13" ht="15.75" thickBot="1" x14ac:dyDescent="0.3">
      <c r="A55" s="36"/>
      <c r="B55" s="15"/>
      <c r="C55" s="14"/>
      <c r="D55" s="14" t="s">
        <v>224</v>
      </c>
      <c r="E55" s="14"/>
      <c r="F55" s="14"/>
      <c r="G55" s="14" t="s">
        <v>225</v>
      </c>
      <c r="H55" s="14" t="s">
        <v>209</v>
      </c>
      <c r="I55" s="81" t="s">
        <v>226</v>
      </c>
      <c r="K55" s="108"/>
      <c r="L55" s="64"/>
      <c r="M55" s="33"/>
    </row>
    <row r="56" spans="1:13" x14ac:dyDescent="0.25">
      <c r="A56" s="36"/>
      <c r="B56" s="15"/>
      <c r="C56" s="14" t="s">
        <v>227</v>
      </c>
      <c r="D56" s="14"/>
      <c r="E56" s="14"/>
      <c r="F56" s="14"/>
      <c r="G56" s="14" t="s">
        <v>228</v>
      </c>
      <c r="H56" s="14" t="s">
        <v>131</v>
      </c>
      <c r="I56" s="71" t="s">
        <v>229</v>
      </c>
      <c r="J56" t="e">
        <f>IF(I56="","",VLOOKUP(I56,Ansatte!$A$2:$C$10000,3,FALSE))</f>
        <v>#N/A</v>
      </c>
      <c r="K56" s="108"/>
      <c r="L56" s="64"/>
      <c r="M56" s="33"/>
    </row>
    <row r="57" spans="1:13" x14ac:dyDescent="0.25">
      <c r="A57" s="36"/>
      <c r="B57" s="15"/>
      <c r="C57" s="14" t="s">
        <v>230</v>
      </c>
      <c r="D57" s="14"/>
      <c r="E57" s="14"/>
      <c r="F57" s="14"/>
      <c r="G57" s="14" t="s">
        <v>231</v>
      </c>
      <c r="H57" s="14" t="s">
        <v>131</v>
      </c>
      <c r="I57" s="71" t="s">
        <v>232</v>
      </c>
      <c r="J57" t="e">
        <f>IF(I57="","",VLOOKUP(I57,Ansatte!$A$2:$C$10000,3,FALSE))</f>
        <v>#N/A</v>
      </c>
      <c r="K57" s="108"/>
      <c r="L57" s="64"/>
      <c r="M57" s="33"/>
    </row>
    <row r="58" spans="1:13" x14ac:dyDescent="0.25">
      <c r="A58" s="20"/>
      <c r="B58" s="20" t="s">
        <v>233</v>
      </c>
      <c r="C58" s="20"/>
      <c r="D58" s="20"/>
      <c r="E58" s="20"/>
      <c r="F58" s="20"/>
      <c r="G58" s="20" t="s">
        <v>234</v>
      </c>
      <c r="H58" s="20" t="s">
        <v>58</v>
      </c>
      <c r="I58" s="124" t="s">
        <v>235</v>
      </c>
      <c r="J58" s="22" t="e">
        <f>IF(I58="","",VLOOKUP(I58,Ansatte!$A$2:$C$10000,3,FALSE))</f>
        <v>#N/A</v>
      </c>
      <c r="K58" s="109"/>
      <c r="L58" s="64"/>
      <c r="M58" s="33"/>
    </row>
    <row r="59" spans="1:13" x14ac:dyDescent="0.25">
      <c r="A59" s="14"/>
      <c r="B59" s="14"/>
      <c r="C59" s="14" t="s">
        <v>236</v>
      </c>
      <c r="D59" s="14"/>
      <c r="E59" s="14"/>
      <c r="F59" s="14"/>
      <c r="G59" s="14" t="s">
        <v>237</v>
      </c>
      <c r="H59" s="14" t="s">
        <v>233</v>
      </c>
      <c r="I59" s="125" t="s">
        <v>238</v>
      </c>
      <c r="J59" t="e">
        <f>IF(I59="","",VLOOKUP(I59,Ansatte!$A$2:$C$10000,3,FALSE))</f>
        <v>#N/A</v>
      </c>
      <c r="K59" s="108"/>
      <c r="L59" s="64"/>
      <c r="M59" s="33"/>
    </row>
    <row r="60" spans="1:13" x14ac:dyDescent="0.25">
      <c r="A60" s="14"/>
      <c r="B60" s="14"/>
      <c r="C60" s="14"/>
      <c r="D60" s="126" t="s">
        <v>239</v>
      </c>
      <c r="E60" s="14"/>
      <c r="F60" s="14"/>
      <c r="G60" s="14" t="s">
        <v>240</v>
      </c>
      <c r="H60" s="14" t="s">
        <v>236</v>
      </c>
      <c r="I60" s="125" t="s">
        <v>238</v>
      </c>
      <c r="K60" s="108"/>
      <c r="L60" s="64"/>
      <c r="M60" s="33"/>
    </row>
    <row r="61" spans="1:13" x14ac:dyDescent="0.25">
      <c r="A61" s="14"/>
      <c r="B61" s="14"/>
      <c r="C61" s="14"/>
      <c r="D61" s="126" t="s">
        <v>241</v>
      </c>
      <c r="E61" s="14"/>
      <c r="F61" s="14"/>
      <c r="G61" s="14" t="s">
        <v>242</v>
      </c>
      <c r="H61" s="14" t="s">
        <v>236</v>
      </c>
      <c r="I61" s="125" t="s">
        <v>238</v>
      </c>
      <c r="K61" s="108"/>
      <c r="L61" s="64"/>
      <c r="M61" s="33"/>
    </row>
    <row r="62" spans="1:13" x14ac:dyDescent="0.25">
      <c r="A62" s="14"/>
      <c r="B62" s="14"/>
      <c r="C62" s="14"/>
      <c r="D62" s="126" t="s">
        <v>243</v>
      </c>
      <c r="E62" s="14"/>
      <c r="F62" s="14"/>
      <c r="G62" s="14" t="s">
        <v>244</v>
      </c>
      <c r="H62" s="14" t="s">
        <v>236</v>
      </c>
      <c r="I62" s="125" t="s">
        <v>238</v>
      </c>
      <c r="K62" s="108"/>
      <c r="L62" s="64"/>
      <c r="M62" s="33"/>
    </row>
    <row r="63" spans="1:13" x14ac:dyDescent="0.25">
      <c r="A63" s="14"/>
      <c r="B63" s="14"/>
      <c r="C63" s="14"/>
      <c r="D63" s="126" t="s">
        <v>245</v>
      </c>
      <c r="E63" s="14"/>
      <c r="F63" s="14"/>
      <c r="G63" s="14" t="s">
        <v>246</v>
      </c>
      <c r="H63" s="14" t="s">
        <v>236</v>
      </c>
      <c r="I63" s="125" t="s">
        <v>238</v>
      </c>
      <c r="K63" s="108"/>
      <c r="L63" s="64"/>
      <c r="M63" s="33"/>
    </row>
    <row r="64" spans="1:13" x14ac:dyDescent="0.25">
      <c r="A64" s="14"/>
      <c r="B64" s="14"/>
      <c r="C64" s="127" t="s">
        <v>247</v>
      </c>
      <c r="D64"/>
      <c r="E64" s="14"/>
      <c r="F64" s="14"/>
      <c r="G64" s="14" t="s">
        <v>248</v>
      </c>
      <c r="H64" s="14" t="s">
        <v>236</v>
      </c>
      <c r="I64" s="125" t="s">
        <v>235</v>
      </c>
      <c r="J64" s="40" t="e">
        <f>IF(I64="","",VLOOKUP(I64,Ansatte!$A$2:$C$10000,3,FALSE))</f>
        <v>#N/A</v>
      </c>
      <c r="K64" s="108"/>
      <c r="L64" s="64"/>
      <c r="M64" s="33"/>
    </row>
    <row r="65" spans="1:13" x14ac:dyDescent="0.25">
      <c r="A65" s="14"/>
      <c r="B65" s="14"/>
      <c r="C65" s="38" t="s">
        <v>249</v>
      </c>
      <c r="D65" s="38"/>
      <c r="E65" s="38"/>
      <c r="F65" s="38"/>
      <c r="G65" s="39" t="s">
        <v>250</v>
      </c>
      <c r="H65" s="38" t="s">
        <v>233</v>
      </c>
      <c r="I65" s="128" t="s">
        <v>251</v>
      </c>
      <c r="K65" s="108"/>
      <c r="L65" s="64"/>
      <c r="M65" s="33"/>
    </row>
    <row r="66" spans="1:13" x14ac:dyDescent="0.25">
      <c r="A66" s="14"/>
      <c r="B66" s="14"/>
      <c r="C66" s="14"/>
      <c r="D66" s="126" t="s">
        <v>252</v>
      </c>
      <c r="E66" s="14"/>
      <c r="F66" s="14"/>
      <c r="G66" s="17" t="s">
        <v>253</v>
      </c>
      <c r="H66" s="14" t="s">
        <v>249</v>
      </c>
      <c r="I66" s="129" t="s">
        <v>251</v>
      </c>
      <c r="K66" s="108"/>
      <c r="L66" s="64"/>
      <c r="M66" s="33"/>
    </row>
    <row r="67" spans="1:13" x14ac:dyDescent="0.25">
      <c r="A67" s="14"/>
      <c r="B67" s="14"/>
      <c r="C67" s="14"/>
      <c r="D67" s="126" t="s">
        <v>254</v>
      </c>
      <c r="E67" s="14"/>
      <c r="F67" s="14"/>
      <c r="G67" s="17" t="s">
        <v>255</v>
      </c>
      <c r="H67" s="14" t="s">
        <v>249</v>
      </c>
      <c r="I67" s="129" t="s">
        <v>251</v>
      </c>
      <c r="K67" s="108"/>
      <c r="L67" s="64"/>
      <c r="M67" s="33"/>
    </row>
    <row r="68" spans="1:13" x14ac:dyDescent="0.25">
      <c r="A68" s="14"/>
      <c r="B68" s="14"/>
      <c r="C68" s="14"/>
      <c r="D68" s="126" t="s">
        <v>256</v>
      </c>
      <c r="E68" s="14"/>
      <c r="F68" s="14"/>
      <c r="G68" s="17" t="s">
        <v>257</v>
      </c>
      <c r="H68" s="14" t="s">
        <v>249</v>
      </c>
      <c r="I68" s="129" t="s">
        <v>251</v>
      </c>
      <c r="K68" s="108"/>
      <c r="L68" s="64"/>
      <c r="M68" s="33"/>
    </row>
    <row r="69" spans="1:13" x14ac:dyDescent="0.25">
      <c r="A69" s="14"/>
      <c r="B69" s="14"/>
      <c r="C69" s="14"/>
      <c r="D69" s="126" t="s">
        <v>258</v>
      </c>
      <c r="E69" s="14"/>
      <c r="F69" s="14"/>
      <c r="G69" s="17" t="s">
        <v>259</v>
      </c>
      <c r="H69" s="14" t="s">
        <v>249</v>
      </c>
      <c r="I69" s="129" t="s">
        <v>251</v>
      </c>
      <c r="K69" s="108"/>
      <c r="L69" s="64"/>
      <c r="M69" s="33"/>
    </row>
    <row r="70" spans="1:13" x14ac:dyDescent="0.25">
      <c r="A70" s="14"/>
      <c r="B70" s="14"/>
      <c r="C70" s="14"/>
      <c r="D70" s="126" t="s">
        <v>260</v>
      </c>
      <c r="E70" s="14"/>
      <c r="F70" s="14"/>
      <c r="G70" s="17" t="s">
        <v>261</v>
      </c>
      <c r="H70" s="14" t="s">
        <v>249</v>
      </c>
      <c r="I70" s="129" t="s">
        <v>251</v>
      </c>
      <c r="K70" s="108"/>
      <c r="L70" s="64"/>
      <c r="M70" s="33"/>
    </row>
    <row r="71" spans="1:13" x14ac:dyDescent="0.25">
      <c r="A71" s="14"/>
      <c r="B71" s="14"/>
      <c r="C71" s="14"/>
      <c r="D71" s="126" t="s">
        <v>262</v>
      </c>
      <c r="E71" s="14"/>
      <c r="F71" s="14"/>
      <c r="G71" s="17" t="s">
        <v>263</v>
      </c>
      <c r="H71" s="14" t="s">
        <v>249</v>
      </c>
      <c r="I71" s="129" t="s">
        <v>251</v>
      </c>
      <c r="K71" s="108"/>
      <c r="L71" s="64"/>
      <c r="M71" s="33"/>
    </row>
    <row r="72" spans="1:13" x14ac:dyDescent="0.25">
      <c r="A72" s="14"/>
      <c r="B72" s="14"/>
      <c r="C72" s="14"/>
      <c r="D72" s="126" t="s">
        <v>264</v>
      </c>
      <c r="E72" s="14"/>
      <c r="F72" s="14"/>
      <c r="G72" s="17" t="s">
        <v>265</v>
      </c>
      <c r="H72" s="14" t="s">
        <v>249</v>
      </c>
      <c r="I72" s="129" t="s">
        <v>251</v>
      </c>
      <c r="K72" s="108"/>
      <c r="L72" s="64"/>
      <c r="M72" s="33"/>
    </row>
    <row r="73" spans="1:13" x14ac:dyDescent="0.25">
      <c r="A73" s="14"/>
      <c r="B73" s="14"/>
      <c r="C73" s="14"/>
      <c r="D73" s="126" t="s">
        <v>266</v>
      </c>
      <c r="E73" s="14"/>
      <c r="F73" s="14"/>
      <c r="G73" s="17" t="s">
        <v>267</v>
      </c>
      <c r="H73" s="14" t="s">
        <v>249</v>
      </c>
      <c r="I73" s="129" t="s">
        <v>251</v>
      </c>
      <c r="K73" s="108"/>
      <c r="L73" s="64"/>
      <c r="M73" s="33"/>
    </row>
    <row r="74" spans="1:13" x14ac:dyDescent="0.25">
      <c r="A74" s="14"/>
      <c r="B74" s="14"/>
      <c r="C74" s="14"/>
      <c r="D74" s="126" t="s">
        <v>268</v>
      </c>
      <c r="E74" s="14"/>
      <c r="F74" s="14"/>
      <c r="G74" s="17" t="s">
        <v>269</v>
      </c>
      <c r="H74" s="14" t="s">
        <v>249</v>
      </c>
      <c r="I74" s="129" t="s">
        <v>251</v>
      </c>
      <c r="J74" s="24" t="e">
        <f>IF(I74="","",VLOOKUP(I74,Ansatte!$A$2:$C$10000,3,FALSE))</f>
        <v>#N/A</v>
      </c>
      <c r="K74" s="108"/>
      <c r="L74" s="64"/>
      <c r="M74" s="33"/>
    </row>
    <row r="75" spans="1:13" x14ac:dyDescent="0.25">
      <c r="A75" s="14"/>
      <c r="B75" s="14"/>
      <c r="C75" s="23" t="s">
        <v>270</v>
      </c>
      <c r="D75" s="23"/>
      <c r="E75" s="23"/>
      <c r="F75" s="23"/>
      <c r="G75" s="26" t="s">
        <v>271</v>
      </c>
      <c r="H75" s="23" t="s">
        <v>233</v>
      </c>
      <c r="I75" s="134" t="s">
        <v>272</v>
      </c>
      <c r="J75" t="e">
        <f>IF(I75="","",VLOOKUP(I75,Ansatte!$A$2:$C$10000,3,FALSE))</f>
        <v>#N/A</v>
      </c>
      <c r="K75" s="108"/>
      <c r="L75" s="64"/>
      <c r="M75" s="33"/>
    </row>
    <row r="76" spans="1:13" x14ac:dyDescent="0.25">
      <c r="A76" s="14"/>
      <c r="B76" s="14"/>
      <c r="C76" s="14"/>
      <c r="D76" s="14" t="s">
        <v>273</v>
      </c>
      <c r="E76" s="14"/>
      <c r="F76" s="14"/>
      <c r="G76" s="17" t="s">
        <v>274</v>
      </c>
      <c r="H76" s="14" t="s">
        <v>270</v>
      </c>
      <c r="I76" s="125" t="s">
        <v>272</v>
      </c>
      <c r="J76" t="e">
        <f>IF(I76="","",VLOOKUP(I76,Ansatte!$A$2:$C$10000,3,FALSE))</f>
        <v>#N/A</v>
      </c>
      <c r="K76" s="108"/>
      <c r="L76" s="64"/>
      <c r="M76" s="33"/>
    </row>
    <row r="77" spans="1:13" x14ac:dyDescent="0.25">
      <c r="A77" s="14"/>
      <c r="B77" s="14"/>
      <c r="C77" s="14"/>
      <c r="D77" s="14" t="s">
        <v>275</v>
      </c>
      <c r="E77" s="14"/>
      <c r="F77" s="14"/>
      <c r="G77" s="17" t="s">
        <v>276</v>
      </c>
      <c r="H77" s="14" t="s">
        <v>270</v>
      </c>
      <c r="I77" s="125" t="s">
        <v>272</v>
      </c>
      <c r="J77" t="e">
        <f>IF(I77="","",VLOOKUP(I77,Ansatte!$A$2:$C$10000,3,FALSE))</f>
        <v>#N/A</v>
      </c>
      <c r="K77" s="108"/>
      <c r="L77" s="64"/>
      <c r="M77" s="33"/>
    </row>
    <row r="78" spans="1:13" x14ac:dyDescent="0.25">
      <c r="A78" s="14"/>
      <c r="B78" s="14"/>
      <c r="C78" s="14"/>
      <c r="D78" s="14" t="s">
        <v>277</v>
      </c>
      <c r="E78" s="14"/>
      <c r="F78" s="14"/>
      <c r="G78" s="17" t="s">
        <v>278</v>
      </c>
      <c r="H78" s="14" t="s">
        <v>270</v>
      </c>
      <c r="I78" s="125" t="s">
        <v>272</v>
      </c>
      <c r="J78" t="e">
        <f>IF(I78="","",VLOOKUP(I78,Ansatte!$A$2:$C$10000,3,FALSE))</f>
        <v>#N/A</v>
      </c>
      <c r="K78" s="108"/>
      <c r="L78" s="64"/>
      <c r="M78" s="33"/>
    </row>
    <row r="79" spans="1:13" x14ac:dyDescent="0.25">
      <c r="A79" s="14"/>
      <c r="B79" s="14"/>
      <c r="C79" s="14"/>
      <c r="D79" s="14" t="s">
        <v>279</v>
      </c>
      <c r="E79" s="14"/>
      <c r="F79" s="14"/>
      <c r="G79" s="17" t="s">
        <v>280</v>
      </c>
      <c r="H79" s="14" t="s">
        <v>270</v>
      </c>
      <c r="I79" s="125" t="s">
        <v>272</v>
      </c>
      <c r="J79" t="e">
        <f>IF(I79="","",VLOOKUP(I79,Ansatte!$A$2:$C$10000,3,FALSE))</f>
        <v>#N/A</v>
      </c>
      <c r="K79" s="108"/>
      <c r="L79" s="64"/>
      <c r="M79" s="33"/>
    </row>
    <row r="80" spans="1:13" x14ac:dyDescent="0.25">
      <c r="A80" s="14"/>
      <c r="B80" s="14"/>
      <c r="C80" s="14"/>
      <c r="D80" s="14" t="s">
        <v>281</v>
      </c>
      <c r="E80" s="14"/>
      <c r="F80" s="14"/>
      <c r="G80" s="14" t="s">
        <v>282</v>
      </c>
      <c r="H80" s="14" t="s">
        <v>270</v>
      </c>
      <c r="I80" s="125" t="s">
        <v>272</v>
      </c>
      <c r="J80" t="e">
        <f>IF(I80="","",VLOOKUP(I80,Ansatte!$A$2:$C$10000,3,FALSE))</f>
        <v>#N/A</v>
      </c>
      <c r="K80" s="108"/>
      <c r="L80" s="64"/>
      <c r="M80" s="33"/>
    </row>
    <row r="81" spans="1:13" x14ac:dyDescent="0.25">
      <c r="A81" s="14"/>
      <c r="B81" s="14"/>
      <c r="C81" s="14"/>
      <c r="D81" s="14" t="s">
        <v>283</v>
      </c>
      <c r="E81" s="14"/>
      <c r="F81" s="14"/>
      <c r="G81" s="17" t="s">
        <v>284</v>
      </c>
      <c r="H81" s="14" t="s">
        <v>270</v>
      </c>
      <c r="I81" s="125" t="s">
        <v>272</v>
      </c>
      <c r="J81" s="40" t="e">
        <f>IF(I81="","",VLOOKUP(I81,Ansatte!$A$2:$C$10000,3,FALSE))</f>
        <v>#N/A</v>
      </c>
      <c r="K81" s="108"/>
      <c r="L81" s="64"/>
      <c r="M81" s="33"/>
    </row>
    <row r="82" spans="1:13" x14ac:dyDescent="0.25">
      <c r="A82" s="14"/>
      <c r="B82" s="14"/>
      <c r="C82" s="38" t="s">
        <v>285</v>
      </c>
      <c r="D82" s="38"/>
      <c r="E82" s="38"/>
      <c r="F82" s="38"/>
      <c r="G82" s="39" t="s">
        <v>286</v>
      </c>
      <c r="H82" s="38" t="s">
        <v>233</v>
      </c>
      <c r="I82" s="130" t="s">
        <v>287</v>
      </c>
      <c r="K82" s="108"/>
      <c r="L82" s="64"/>
      <c r="M82" s="33"/>
    </row>
    <row r="83" spans="1:13" x14ac:dyDescent="0.25">
      <c r="A83" s="14"/>
      <c r="B83" s="14"/>
      <c r="C83" s="14"/>
      <c r="D83" s="126" t="s">
        <v>288</v>
      </c>
      <c r="E83" s="14"/>
      <c r="F83" s="14"/>
      <c r="G83" s="17" t="s">
        <v>289</v>
      </c>
      <c r="H83" s="14" t="s">
        <v>285</v>
      </c>
      <c r="I83" s="125" t="s">
        <v>287</v>
      </c>
      <c r="K83" s="108"/>
      <c r="L83" s="64"/>
      <c r="M83" s="33"/>
    </row>
    <row r="84" spans="1:13" x14ac:dyDescent="0.25">
      <c r="A84" s="14"/>
      <c r="B84" s="14"/>
      <c r="C84" s="14"/>
      <c r="D84" s="126" t="s">
        <v>290</v>
      </c>
      <c r="E84" s="14"/>
      <c r="F84" s="14"/>
      <c r="G84" s="17" t="s">
        <v>291</v>
      </c>
      <c r="H84" s="14" t="s">
        <v>285</v>
      </c>
      <c r="I84" s="125" t="s">
        <v>287</v>
      </c>
      <c r="J84" s="40" t="e">
        <f>IF(I84="","",VLOOKUP(I84,Ansatte!$A$2:$C$10000,3,FALSE))</f>
        <v>#N/A</v>
      </c>
      <c r="K84" s="108"/>
      <c r="L84" s="64"/>
      <c r="M84" s="33"/>
    </row>
    <row r="85" spans="1:13" x14ac:dyDescent="0.25">
      <c r="A85" s="14"/>
      <c r="B85" s="14"/>
      <c r="C85" s="38" t="s">
        <v>292</v>
      </c>
      <c r="D85" s="38"/>
      <c r="E85" s="38"/>
      <c r="F85" s="38"/>
      <c r="G85" s="39" t="s">
        <v>293</v>
      </c>
      <c r="H85" s="38" t="s">
        <v>233</v>
      </c>
      <c r="I85" s="130" t="s">
        <v>294</v>
      </c>
      <c r="K85" s="108"/>
      <c r="L85" s="64"/>
      <c r="M85" s="33" t="s">
        <v>295</v>
      </c>
    </row>
    <row r="86" spans="1:13" x14ac:dyDescent="0.25">
      <c r="A86" s="14"/>
      <c r="B86" s="14"/>
      <c r="C86" s="131"/>
      <c r="D86" s="126"/>
      <c r="E86" s="131"/>
      <c r="F86" s="131"/>
      <c r="G86" s="17" t="s">
        <v>296</v>
      </c>
      <c r="H86" s="14" t="s">
        <v>292</v>
      </c>
      <c r="I86" s="125" t="s">
        <v>294</v>
      </c>
      <c r="K86" s="108"/>
      <c r="L86" s="64" t="s">
        <v>297</v>
      </c>
      <c r="M86" s="33" t="s">
        <v>295</v>
      </c>
    </row>
    <row r="87" spans="1:13" x14ac:dyDescent="0.25">
      <c r="A87" s="14"/>
      <c r="B87" s="14"/>
      <c r="C87" s="131"/>
      <c r="D87" s="126"/>
      <c r="E87" s="131"/>
      <c r="F87" s="131"/>
      <c r="G87" s="17" t="s">
        <v>298</v>
      </c>
      <c r="H87" s="14" t="s">
        <v>292</v>
      </c>
      <c r="I87" s="125" t="s">
        <v>294</v>
      </c>
      <c r="J87" s="40" t="e">
        <f>IF(I87="","",VLOOKUP(I87,Ansatte!$A$2:$C$10000,3,FALSE))</f>
        <v>#N/A</v>
      </c>
      <c r="K87" s="108"/>
      <c r="L87" s="64" t="s">
        <v>297</v>
      </c>
      <c r="M87" s="33" t="s">
        <v>295</v>
      </c>
    </row>
    <row r="88" spans="1:13" x14ac:dyDescent="0.25">
      <c r="A88" s="14"/>
      <c r="B88" s="14"/>
      <c r="C88" s="131"/>
      <c r="D88" s="126"/>
      <c r="E88" s="131"/>
      <c r="F88" s="131"/>
      <c r="G88" s="17" t="s">
        <v>299</v>
      </c>
      <c r="H88" s="14" t="s">
        <v>292</v>
      </c>
      <c r="I88" s="125" t="s">
        <v>294</v>
      </c>
      <c r="K88" s="108"/>
      <c r="L88" s="64" t="s">
        <v>297</v>
      </c>
      <c r="M88" s="33" t="s">
        <v>295</v>
      </c>
    </row>
    <row r="89" spans="1:13" x14ac:dyDescent="0.25">
      <c r="A89" s="14"/>
      <c r="B89" s="14"/>
      <c r="C89" s="38" t="s">
        <v>300</v>
      </c>
      <c r="D89" s="38"/>
      <c r="E89" s="38"/>
      <c r="F89" s="38"/>
      <c r="G89" s="39" t="s">
        <v>301</v>
      </c>
      <c r="H89" s="38" t="s">
        <v>233</v>
      </c>
      <c r="I89" s="130" t="s">
        <v>302</v>
      </c>
      <c r="K89" s="108"/>
      <c r="L89" s="64"/>
      <c r="M89" s="33"/>
    </row>
    <row r="90" spans="1:13" x14ac:dyDescent="0.25">
      <c r="A90" s="14"/>
      <c r="B90" s="14"/>
      <c r="C90" s="14"/>
      <c r="D90" s="131" t="s">
        <v>303</v>
      </c>
      <c r="E90" s="14"/>
      <c r="F90" s="14"/>
      <c r="G90" s="17" t="s">
        <v>304</v>
      </c>
      <c r="H90" s="14" t="s">
        <v>300</v>
      </c>
      <c r="I90" s="125" t="s">
        <v>302</v>
      </c>
      <c r="J90" s="40" t="e">
        <f>IF(I90="","",VLOOKUP(I90,Ansatte!$A$2:$C$10000,3,FALSE))</f>
        <v>#N/A</v>
      </c>
      <c r="K90" s="108"/>
      <c r="L90" s="64"/>
      <c r="M90" s="33"/>
    </row>
    <row r="91" spans="1:13" x14ac:dyDescent="0.25">
      <c r="A91" s="14"/>
      <c r="B91" s="14"/>
      <c r="C91" s="14"/>
      <c r="D91" s="131" t="s">
        <v>305</v>
      </c>
      <c r="E91" s="14"/>
      <c r="F91" s="14"/>
      <c r="G91" s="17" t="s">
        <v>306</v>
      </c>
      <c r="H91" s="14" t="s">
        <v>300</v>
      </c>
      <c r="I91" s="125" t="s">
        <v>302</v>
      </c>
      <c r="K91" s="108"/>
      <c r="L91" s="64"/>
      <c r="M91" s="33"/>
    </row>
    <row r="92" spans="1:13" x14ac:dyDescent="0.25">
      <c r="A92" s="14"/>
      <c r="B92" s="14"/>
      <c r="C92" s="38" t="s">
        <v>307</v>
      </c>
      <c r="D92" s="38"/>
      <c r="E92" s="38"/>
      <c r="F92" s="38"/>
      <c r="G92" s="39" t="s">
        <v>308</v>
      </c>
      <c r="H92" s="38" t="s">
        <v>233</v>
      </c>
      <c r="I92" s="130" t="s">
        <v>309</v>
      </c>
      <c r="K92" s="108"/>
      <c r="L92" s="64"/>
      <c r="M92" s="33"/>
    </row>
    <row r="93" spans="1:13" x14ac:dyDescent="0.25">
      <c r="A93" s="14"/>
      <c r="B93" s="14"/>
      <c r="C93" s="14"/>
      <c r="D93" s="131" t="s">
        <v>310</v>
      </c>
      <c r="E93" s="14"/>
      <c r="F93" s="14"/>
      <c r="G93" s="17" t="s">
        <v>311</v>
      </c>
      <c r="H93" s="14" t="s">
        <v>307</v>
      </c>
      <c r="I93" s="125" t="s">
        <v>309</v>
      </c>
      <c r="J93" s="40" t="e">
        <f>IF(I93="","",VLOOKUP(I93,Ansatte!$A$2:$C$10000,3,FALSE))</f>
        <v>#N/A</v>
      </c>
      <c r="K93" s="108"/>
      <c r="L93" s="64"/>
      <c r="M93" s="33"/>
    </row>
    <row r="94" spans="1:13" x14ac:dyDescent="0.25">
      <c r="A94" s="14"/>
      <c r="B94" s="14"/>
      <c r="C94" s="14"/>
      <c r="D94" s="131" t="s">
        <v>312</v>
      </c>
      <c r="E94" s="14"/>
      <c r="F94" s="14"/>
      <c r="G94" s="17" t="s">
        <v>313</v>
      </c>
      <c r="H94" s="14" t="s">
        <v>307</v>
      </c>
      <c r="I94" s="125" t="s">
        <v>309</v>
      </c>
      <c r="K94" s="108"/>
      <c r="L94" s="64"/>
      <c r="M94" s="33"/>
    </row>
    <row r="95" spans="1:13" x14ac:dyDescent="0.25">
      <c r="A95" s="14"/>
      <c r="B95" s="14"/>
      <c r="C95" s="38" t="s">
        <v>314</v>
      </c>
      <c r="D95" s="38"/>
      <c r="E95" s="38"/>
      <c r="F95" s="38"/>
      <c r="G95" s="39" t="s">
        <v>315</v>
      </c>
      <c r="H95" s="38" t="s">
        <v>233</v>
      </c>
      <c r="I95" s="130" t="s">
        <v>316</v>
      </c>
      <c r="K95" s="108"/>
      <c r="L95" s="64"/>
      <c r="M95" s="33"/>
    </row>
    <row r="96" spans="1:13" x14ac:dyDescent="0.25">
      <c r="A96" s="14"/>
      <c r="B96" s="14"/>
      <c r="C96" s="14"/>
      <c r="D96" s="126" t="s">
        <v>317</v>
      </c>
      <c r="E96" s="14"/>
      <c r="F96" s="14"/>
      <c r="G96" s="17" t="s">
        <v>318</v>
      </c>
      <c r="H96" s="14" t="s">
        <v>314</v>
      </c>
      <c r="I96" s="125" t="s">
        <v>316</v>
      </c>
      <c r="K96" s="108"/>
      <c r="L96" s="64"/>
      <c r="M96" s="33"/>
    </row>
    <row r="97" spans="1:13" x14ac:dyDescent="0.25">
      <c r="A97" s="14"/>
      <c r="B97" s="14"/>
      <c r="C97" s="14"/>
      <c r="D97" s="126" t="s">
        <v>319</v>
      </c>
      <c r="E97" s="14"/>
      <c r="F97" s="14"/>
      <c r="G97" s="17" t="s">
        <v>320</v>
      </c>
      <c r="H97" s="14" t="s">
        <v>314</v>
      </c>
      <c r="I97" s="125" t="s">
        <v>316</v>
      </c>
      <c r="K97" s="108"/>
      <c r="L97" s="64"/>
      <c r="M97" s="33"/>
    </row>
    <row r="98" spans="1:13" x14ac:dyDescent="0.25">
      <c r="A98" s="14"/>
      <c r="B98" s="14"/>
      <c r="C98" s="14"/>
      <c r="D98" s="126" t="s">
        <v>321</v>
      </c>
      <c r="E98" s="14"/>
      <c r="F98" s="14"/>
      <c r="G98" s="17" t="s">
        <v>322</v>
      </c>
      <c r="H98" s="14" t="s">
        <v>314</v>
      </c>
      <c r="I98" s="125" t="s">
        <v>316</v>
      </c>
      <c r="K98" s="108"/>
      <c r="L98" s="64"/>
      <c r="M98" s="33"/>
    </row>
    <row r="99" spans="1:13" x14ac:dyDescent="0.25">
      <c r="A99" s="14"/>
      <c r="B99" s="14"/>
      <c r="C99" s="14"/>
      <c r="D99" s="126" t="s">
        <v>323</v>
      </c>
      <c r="E99" s="14"/>
      <c r="F99" s="14"/>
      <c r="G99" s="17" t="s">
        <v>324</v>
      </c>
      <c r="H99" s="14" t="s">
        <v>314</v>
      </c>
      <c r="I99" s="125" t="s">
        <v>316</v>
      </c>
      <c r="K99" s="108"/>
      <c r="L99" s="64"/>
      <c r="M99" s="33"/>
    </row>
    <row r="100" spans="1:13" x14ac:dyDescent="0.25">
      <c r="A100" s="14"/>
      <c r="B100" s="14"/>
      <c r="C100" s="14"/>
      <c r="D100" s="126" t="s">
        <v>325</v>
      </c>
      <c r="E100" s="14"/>
      <c r="F100" s="14"/>
      <c r="G100" s="17" t="s">
        <v>326</v>
      </c>
      <c r="H100" s="14" t="s">
        <v>314</v>
      </c>
      <c r="I100" s="125" t="s">
        <v>316</v>
      </c>
      <c r="K100" s="108"/>
      <c r="L100" s="64"/>
      <c r="M100" s="33"/>
    </row>
    <row r="101" spans="1:13" x14ac:dyDescent="0.25">
      <c r="A101" s="14"/>
      <c r="B101" s="14"/>
      <c r="C101" s="14"/>
      <c r="D101" s="126" t="s">
        <v>327</v>
      </c>
      <c r="E101" s="14"/>
      <c r="F101" s="14"/>
      <c r="G101" s="17" t="s">
        <v>328</v>
      </c>
      <c r="H101" s="14" t="s">
        <v>314</v>
      </c>
      <c r="I101" s="125" t="s">
        <v>316</v>
      </c>
      <c r="K101" s="108"/>
      <c r="L101" s="64"/>
      <c r="M101" s="33"/>
    </row>
    <row r="102" spans="1:13" x14ac:dyDescent="0.25">
      <c r="A102" s="14"/>
      <c r="B102" s="14"/>
      <c r="C102" s="14"/>
      <c r="D102" s="126" t="s">
        <v>329</v>
      </c>
      <c r="E102" s="14"/>
      <c r="F102" s="14"/>
      <c r="G102" s="17" t="s">
        <v>330</v>
      </c>
      <c r="H102" s="14" t="s">
        <v>314</v>
      </c>
      <c r="I102" s="125" t="s">
        <v>316</v>
      </c>
      <c r="J102" s="24" t="e">
        <f>IF(I102="","",VLOOKUP(I102,Ansatte!$A$2:$C$10000,3,FALSE))</f>
        <v>#N/A</v>
      </c>
      <c r="K102" s="108"/>
      <c r="L102" s="64"/>
      <c r="M102" s="33"/>
    </row>
    <row r="103" spans="1:13" x14ac:dyDescent="0.25">
      <c r="A103" s="14"/>
      <c r="B103" s="14"/>
      <c r="C103" s="14"/>
      <c r="D103" s="126" t="s">
        <v>331</v>
      </c>
      <c r="E103" s="14"/>
      <c r="F103" s="14"/>
      <c r="G103" s="17" t="s">
        <v>332</v>
      </c>
      <c r="H103" s="14" t="s">
        <v>314</v>
      </c>
      <c r="I103" s="125" t="s">
        <v>316</v>
      </c>
      <c r="J103" t="e">
        <f>IF(I103="","",VLOOKUP(I103,Ansatte!$A$2:$C$10000,3,FALSE))</f>
        <v>#N/A</v>
      </c>
      <c r="K103" s="108"/>
      <c r="L103" s="64"/>
      <c r="M103" s="33"/>
    </row>
    <row r="104" spans="1:13" x14ac:dyDescent="0.25">
      <c r="A104" s="14"/>
      <c r="B104" s="14"/>
      <c r="C104" s="23" t="s">
        <v>333</v>
      </c>
      <c r="D104" s="23"/>
      <c r="E104" s="23"/>
      <c r="F104" s="23"/>
      <c r="G104" s="26" t="s">
        <v>334</v>
      </c>
      <c r="H104" s="23" t="s">
        <v>233</v>
      </c>
      <c r="I104" s="134" t="s">
        <v>335</v>
      </c>
      <c r="J104" t="e">
        <f>IF(I104="","",VLOOKUP(I104,Ansatte!$A$2:$C$10000,3,FALSE))</f>
        <v>#N/A</v>
      </c>
      <c r="K104" s="108"/>
      <c r="L104" s="101"/>
      <c r="M104" s="33" t="s">
        <v>295</v>
      </c>
    </row>
    <row r="105" spans="1:13" x14ac:dyDescent="0.25">
      <c r="A105" s="14"/>
      <c r="B105" s="14"/>
      <c r="C105" s="131"/>
      <c r="D105" s="131" t="s">
        <v>336</v>
      </c>
      <c r="E105" s="14"/>
      <c r="F105" s="14"/>
      <c r="G105" s="17" t="s">
        <v>337</v>
      </c>
      <c r="H105" s="14" t="s">
        <v>333</v>
      </c>
      <c r="I105" s="125" t="s">
        <v>335</v>
      </c>
      <c r="J105" t="e">
        <f>IF(I105="","",VLOOKUP(I105,Ansatte!$A$2:$C$10000,3,FALSE))</f>
        <v>#N/A</v>
      </c>
      <c r="K105" s="108"/>
      <c r="L105" s="101"/>
      <c r="M105" s="33" t="s">
        <v>295</v>
      </c>
    </row>
    <row r="106" spans="1:13" x14ac:dyDescent="0.25">
      <c r="A106" s="14"/>
      <c r="B106" s="14"/>
      <c r="C106" s="131"/>
      <c r="D106" s="131" t="s">
        <v>338</v>
      </c>
      <c r="E106" s="126"/>
      <c r="F106" s="126"/>
      <c r="G106" s="132" t="s">
        <v>339</v>
      </c>
      <c r="H106" s="14" t="s">
        <v>333</v>
      </c>
      <c r="I106" s="125" t="s">
        <v>335</v>
      </c>
      <c r="J106" t="e">
        <f>IF(I106="","",VLOOKUP(I106,Ansatte!$A$2:$C$10000,3,FALSE))</f>
        <v>#N/A</v>
      </c>
      <c r="K106" s="108"/>
      <c r="L106" s="64"/>
      <c r="M106" s="33" t="s">
        <v>295</v>
      </c>
    </row>
    <row r="107" spans="1:13" x14ac:dyDescent="0.25">
      <c r="A107" s="14"/>
      <c r="B107" s="14"/>
      <c r="C107" s="131"/>
      <c r="D107" s="131" t="s">
        <v>340</v>
      </c>
      <c r="E107" s="126"/>
      <c r="F107" s="126"/>
      <c r="G107" s="133" t="s">
        <v>341</v>
      </c>
      <c r="H107" s="14" t="s">
        <v>333</v>
      </c>
      <c r="I107" s="125" t="s">
        <v>335</v>
      </c>
      <c r="K107" s="108"/>
      <c r="L107" s="64"/>
      <c r="M107" s="33" t="s">
        <v>295</v>
      </c>
    </row>
    <row r="108" spans="1:13" x14ac:dyDescent="0.25">
      <c r="A108" s="14"/>
      <c r="B108" s="14"/>
      <c r="C108" s="131"/>
      <c r="D108" s="131" t="s">
        <v>342</v>
      </c>
      <c r="E108" s="14"/>
      <c r="F108" s="14"/>
      <c r="G108" s="14" t="s">
        <v>343</v>
      </c>
      <c r="H108" s="14" t="s">
        <v>333</v>
      </c>
      <c r="I108" s="125" t="s">
        <v>335</v>
      </c>
      <c r="K108" s="108"/>
      <c r="L108" s="64"/>
      <c r="M108" s="33" t="s">
        <v>295</v>
      </c>
    </row>
    <row r="109" spans="1:13" x14ac:dyDescent="0.25">
      <c r="A109" s="36"/>
      <c r="B109" s="15"/>
      <c r="C109" s="14"/>
      <c r="D109" s="14"/>
      <c r="E109" s="14"/>
      <c r="F109" s="14"/>
      <c r="G109" s="14"/>
      <c r="H109" s="14"/>
      <c r="I109" s="123"/>
      <c r="K109" s="108"/>
      <c r="L109" s="64"/>
      <c r="M109" s="33"/>
    </row>
    <row r="110" spans="1:13" x14ac:dyDescent="0.25">
      <c r="A110" s="34"/>
      <c r="B110" s="21" t="s">
        <v>344</v>
      </c>
      <c r="C110" s="20"/>
      <c r="D110" s="20"/>
      <c r="E110" s="20"/>
      <c r="F110" s="20"/>
      <c r="G110" s="20" t="s">
        <v>345</v>
      </c>
      <c r="H110" s="20" t="s">
        <v>58</v>
      </c>
      <c r="I110" s="43" t="s">
        <v>346</v>
      </c>
      <c r="J110" s="22" t="e">
        <f>IF(I110="","",VLOOKUP(I110,Ansatte!$A$2:$C$10000,3,FALSE))</f>
        <v>#N/A</v>
      </c>
      <c r="K110" s="109"/>
      <c r="L110" s="64"/>
      <c r="M110" s="33"/>
    </row>
    <row r="111" spans="1:13" x14ac:dyDescent="0.25">
      <c r="A111" s="36"/>
      <c r="B111" s="15"/>
      <c r="C111" s="14" t="s">
        <v>347</v>
      </c>
      <c r="D111" s="14"/>
      <c r="E111" s="14"/>
      <c r="F111" s="14"/>
      <c r="G111" s="14" t="s">
        <v>348</v>
      </c>
      <c r="H111" s="14" t="s">
        <v>344</v>
      </c>
      <c r="I111" s="44" t="s">
        <v>346</v>
      </c>
      <c r="J111" t="e">
        <f>IF(I111="","",VLOOKUP(I111,Ansatte!$A$2:$C$10000,3,FALSE))</f>
        <v>#N/A</v>
      </c>
      <c r="K111" s="108"/>
      <c r="L111" s="64"/>
      <c r="M111" s="33"/>
    </row>
    <row r="112" spans="1:13" x14ac:dyDescent="0.25">
      <c r="A112" s="36"/>
      <c r="B112" s="15"/>
      <c r="C112" s="31" t="s">
        <v>349</v>
      </c>
      <c r="D112" s="27"/>
      <c r="E112" s="27"/>
      <c r="F112" s="27"/>
      <c r="G112" s="27" t="s">
        <v>350</v>
      </c>
      <c r="H112" s="27" t="s">
        <v>344</v>
      </c>
      <c r="I112" s="45" t="s">
        <v>351</v>
      </c>
      <c r="J112" s="28" t="e">
        <f>IF(I112="","",VLOOKUP(I112,Ansatte!$A$2:$C$10000,3,FALSE))</f>
        <v>#N/A</v>
      </c>
      <c r="K112" s="111"/>
      <c r="L112" s="64"/>
      <c r="M112" s="33"/>
    </row>
    <row r="113" spans="1:13" x14ac:dyDescent="0.25">
      <c r="A113" s="36"/>
      <c r="B113" s="15"/>
      <c r="C113" s="15"/>
      <c r="D113" s="14" t="s">
        <v>352</v>
      </c>
      <c r="E113" s="14"/>
      <c r="F113" s="14"/>
      <c r="G113" s="14" t="s">
        <v>353</v>
      </c>
      <c r="H113" s="14" t="s">
        <v>349</v>
      </c>
      <c r="I113" s="82" t="s">
        <v>351</v>
      </c>
      <c r="J113" t="e">
        <f>IF(I113="","",VLOOKUP(I113,Ansatte!$A$2:$C$10000,3,FALSE))</f>
        <v>#N/A</v>
      </c>
      <c r="K113" s="108"/>
      <c r="L113" s="64"/>
      <c r="M113" s="33"/>
    </row>
    <row r="114" spans="1:13" x14ac:dyDescent="0.25">
      <c r="A114" s="36"/>
      <c r="B114" s="15"/>
      <c r="C114" s="14"/>
      <c r="D114" s="14" t="s">
        <v>354</v>
      </c>
      <c r="E114" s="14"/>
      <c r="F114" s="14"/>
      <c r="G114" s="14" t="s">
        <v>355</v>
      </c>
      <c r="H114" s="14" t="s">
        <v>349</v>
      </c>
      <c r="I114" s="82" t="s">
        <v>356</v>
      </c>
      <c r="J114" t="e">
        <f>IF(I114="","",VLOOKUP(I114,Ansatte!$A$2:$C$10000,3,FALSE))</f>
        <v>#N/A</v>
      </c>
      <c r="K114" s="108"/>
      <c r="L114" s="64"/>
      <c r="M114" s="33"/>
    </row>
    <row r="115" spans="1:13" x14ac:dyDescent="0.25">
      <c r="A115" s="36"/>
      <c r="B115" s="15"/>
      <c r="C115" s="14"/>
      <c r="D115" s="14" t="s">
        <v>357</v>
      </c>
      <c r="E115" s="14"/>
      <c r="F115" s="14"/>
      <c r="G115" s="14" t="s">
        <v>358</v>
      </c>
      <c r="H115" s="14" t="s">
        <v>349</v>
      </c>
      <c r="I115" s="82" t="s">
        <v>359</v>
      </c>
      <c r="J115" t="e">
        <f>IF(I115="","",VLOOKUP(I115,Ansatte!$A$2:$C$10000,3,FALSE))</f>
        <v>#N/A</v>
      </c>
      <c r="K115" s="108"/>
      <c r="L115" s="64"/>
      <c r="M115" s="33"/>
    </row>
    <row r="116" spans="1:13" x14ac:dyDescent="0.25">
      <c r="A116" s="36"/>
      <c r="B116" s="15"/>
      <c r="C116" s="14"/>
      <c r="D116" s="14" t="s">
        <v>360</v>
      </c>
      <c r="E116" s="14"/>
      <c r="F116" s="14"/>
      <c r="G116" s="14" t="s">
        <v>361</v>
      </c>
      <c r="H116" s="14" t="s">
        <v>349</v>
      </c>
      <c r="I116" s="82" t="s">
        <v>362</v>
      </c>
      <c r="J116" t="e">
        <f>IF(I116="","",VLOOKUP(I116,Ansatte!$A$2:$C$10000,3,FALSE))</f>
        <v>#N/A</v>
      </c>
      <c r="K116" s="108"/>
      <c r="L116" s="64"/>
      <c r="M116" s="33"/>
    </row>
    <row r="117" spans="1:13" x14ac:dyDescent="0.25">
      <c r="A117" s="36"/>
      <c r="B117" s="15"/>
      <c r="C117" s="14"/>
      <c r="D117" s="14" t="s">
        <v>363</v>
      </c>
      <c r="E117" s="14"/>
      <c r="F117" s="14"/>
      <c r="G117" s="14" t="s">
        <v>364</v>
      </c>
      <c r="H117" s="14" t="s">
        <v>349</v>
      </c>
      <c r="I117" s="82" t="s">
        <v>365</v>
      </c>
      <c r="J117" t="e">
        <f>IF(I117="","",VLOOKUP(I117,Ansatte!$A$2:$C$10000,3,FALSE))</f>
        <v>#N/A</v>
      </c>
      <c r="K117" s="108"/>
      <c r="L117" s="64"/>
      <c r="M117" s="33"/>
    </row>
    <row r="118" spans="1:13" x14ac:dyDescent="0.25">
      <c r="A118" s="36"/>
      <c r="B118" s="19"/>
      <c r="C118" s="16"/>
      <c r="D118" s="16" t="s">
        <v>366</v>
      </c>
      <c r="E118" s="16"/>
      <c r="F118" s="16"/>
      <c r="G118" s="16" t="s">
        <v>367</v>
      </c>
      <c r="H118" s="14" t="s">
        <v>363</v>
      </c>
      <c r="I118" s="82" t="s">
        <v>368</v>
      </c>
      <c r="J118" t="e">
        <f>IF(I118="","",VLOOKUP(I118,Ansatte!$A$2:$C$10000,3,FALSE))</f>
        <v>#N/A</v>
      </c>
      <c r="K118" s="108"/>
      <c r="L118" s="64"/>
      <c r="M118" s="33"/>
    </row>
    <row r="119" spans="1:13" x14ac:dyDescent="0.25">
      <c r="A119" s="36"/>
      <c r="B119" s="15"/>
      <c r="C119" s="14" t="s">
        <v>369</v>
      </c>
      <c r="D119" s="58"/>
      <c r="E119" s="14"/>
      <c r="F119" s="14"/>
      <c r="G119" s="14" t="s">
        <v>370</v>
      </c>
      <c r="H119" s="14" t="s">
        <v>344</v>
      </c>
      <c r="I119" s="82" t="s">
        <v>371</v>
      </c>
      <c r="J119" t="e">
        <f>IF(I119="","",VLOOKUP(I119,Ansatte!$A$2:$C$10000,3,FALSE))</f>
        <v>#N/A</v>
      </c>
      <c r="K119" s="108"/>
      <c r="L119" s="96"/>
      <c r="M119" s="33"/>
    </row>
    <row r="120" spans="1:13" x14ac:dyDescent="0.25">
      <c r="A120" s="36"/>
      <c r="B120" s="15"/>
      <c r="C120" s="23" t="s">
        <v>372</v>
      </c>
      <c r="D120" s="23"/>
      <c r="E120" s="23"/>
      <c r="F120" s="23"/>
      <c r="G120" s="26" t="s">
        <v>373</v>
      </c>
      <c r="H120" s="23" t="s">
        <v>344</v>
      </c>
      <c r="I120" s="83" t="s">
        <v>374</v>
      </c>
      <c r="J120" s="24" t="e">
        <f>IF(I120="","",VLOOKUP(I120,Ansatte!$A$2:$C$10000,3,FALSE))</f>
        <v>#N/A</v>
      </c>
      <c r="K120" s="110"/>
      <c r="L120" s="64"/>
      <c r="M120" s="33"/>
    </row>
    <row r="121" spans="1:13" x14ac:dyDescent="0.25">
      <c r="A121" s="36"/>
      <c r="B121" s="15"/>
      <c r="C121" s="14"/>
      <c r="D121" s="14" t="s">
        <v>375</v>
      </c>
      <c r="E121" s="14"/>
      <c r="F121" s="14"/>
      <c r="G121" s="14" t="s">
        <v>376</v>
      </c>
      <c r="H121" s="14" t="s">
        <v>372</v>
      </c>
      <c r="I121" s="82" t="s">
        <v>377</v>
      </c>
      <c r="J121" t="e">
        <f>IF(I121="","",VLOOKUP(I121,Ansatte!$A$2:$C$10000,3,FALSE))</f>
        <v>#N/A</v>
      </c>
      <c r="K121" s="108"/>
      <c r="L121" s="64"/>
      <c r="M121" s="33"/>
    </row>
    <row r="122" spans="1:13" x14ac:dyDescent="0.25">
      <c r="A122" s="36"/>
      <c r="B122" s="15"/>
      <c r="C122" s="14"/>
      <c r="D122" s="14" t="s">
        <v>378</v>
      </c>
      <c r="E122" s="14"/>
      <c r="F122" s="14"/>
      <c r="G122" s="14" t="s">
        <v>379</v>
      </c>
      <c r="H122" s="14" t="s">
        <v>372</v>
      </c>
      <c r="I122" s="82" t="s">
        <v>380</v>
      </c>
      <c r="J122" t="e">
        <f>IF(I122="","",VLOOKUP(I122,Ansatte!$A$2:$C$10000,3,FALSE))</f>
        <v>#N/A</v>
      </c>
      <c r="K122" s="108"/>
      <c r="L122" s="64"/>
      <c r="M122" s="33"/>
    </row>
    <row r="123" spans="1:13" x14ac:dyDescent="0.25">
      <c r="A123" s="36"/>
      <c r="B123" s="15"/>
      <c r="C123" s="14"/>
      <c r="D123" s="14" t="s">
        <v>381</v>
      </c>
      <c r="E123" s="14"/>
      <c r="F123" s="14"/>
      <c r="G123" s="14" t="s">
        <v>382</v>
      </c>
      <c r="H123" s="14" t="s">
        <v>372</v>
      </c>
      <c r="I123" s="82" t="s">
        <v>383</v>
      </c>
      <c r="J123" t="e">
        <f>IF(I123="","",VLOOKUP(I123,Ansatte!$A$2:$C$10000,3,FALSE))</f>
        <v>#N/A</v>
      </c>
      <c r="K123" s="108"/>
      <c r="L123" s="64"/>
      <c r="M123" s="33"/>
    </row>
    <row r="124" spans="1:13" x14ac:dyDescent="0.25">
      <c r="A124" s="36"/>
      <c r="B124" s="15"/>
      <c r="C124" s="14"/>
      <c r="D124" s="14" t="s">
        <v>384</v>
      </c>
      <c r="E124" s="14"/>
      <c r="F124" s="14"/>
      <c r="G124" s="14" t="s">
        <v>385</v>
      </c>
      <c r="H124" s="14" t="s">
        <v>372</v>
      </c>
      <c r="I124" s="82" t="s">
        <v>386</v>
      </c>
      <c r="J124" t="e">
        <f>IF(I124="","",VLOOKUP(I124,Ansatte!$A$2:$C$10000,3,FALSE))</f>
        <v>#N/A</v>
      </c>
      <c r="K124" s="108"/>
      <c r="L124" s="64"/>
      <c r="M124" s="33"/>
    </row>
    <row r="125" spans="1:13" x14ac:dyDescent="0.25">
      <c r="A125" s="36"/>
      <c r="B125" s="15"/>
      <c r="C125" s="14"/>
      <c r="D125" s="14" t="s">
        <v>387</v>
      </c>
      <c r="E125" s="14"/>
      <c r="F125" s="14"/>
      <c r="G125" s="14" t="s">
        <v>388</v>
      </c>
      <c r="H125" s="14" t="s">
        <v>372</v>
      </c>
      <c r="I125" s="82" t="s">
        <v>389</v>
      </c>
      <c r="K125" s="108"/>
      <c r="L125" s="64"/>
      <c r="M125" s="33"/>
    </row>
    <row r="126" spans="1:13" x14ac:dyDescent="0.25">
      <c r="A126" s="36"/>
      <c r="B126" s="15"/>
      <c r="C126" s="23" t="s">
        <v>390</v>
      </c>
      <c r="D126" s="23"/>
      <c r="E126" s="23"/>
      <c r="F126" s="23"/>
      <c r="G126" s="23" t="s">
        <v>391</v>
      </c>
      <c r="H126" s="23" t="s">
        <v>344</v>
      </c>
      <c r="I126" s="23" t="s">
        <v>392</v>
      </c>
      <c r="J126" s="97" t="e">
        <f>IF(I126="","",VLOOKUP(I126,Ansatte!$A$2:$C$10000,3,FALSE))</f>
        <v>#N/A</v>
      </c>
      <c r="K126" s="23"/>
      <c r="L126" s="102"/>
      <c r="M126" s="33"/>
    </row>
    <row r="127" spans="1:13" x14ac:dyDescent="0.25">
      <c r="A127" s="36"/>
      <c r="B127" s="15"/>
      <c r="C127" s="23" t="s">
        <v>393</v>
      </c>
      <c r="D127" s="23"/>
      <c r="E127" s="23"/>
      <c r="F127" s="23"/>
      <c r="G127" s="26" t="s">
        <v>394</v>
      </c>
      <c r="H127" s="23" t="s">
        <v>344</v>
      </c>
      <c r="I127" s="26" t="s">
        <v>395</v>
      </c>
      <c r="J127" s="24" t="e">
        <f>IF(I127="","",VLOOKUP(I127,Ansatte!$A$2:$C$10000,3,FALSE))</f>
        <v>#N/A</v>
      </c>
      <c r="K127" s="110"/>
      <c r="L127" s="64"/>
      <c r="M127" s="33"/>
    </row>
    <row r="128" spans="1:13" x14ac:dyDescent="0.25">
      <c r="A128" s="36"/>
      <c r="B128" s="15"/>
      <c r="C128" s="14"/>
      <c r="D128" s="14" t="s">
        <v>396</v>
      </c>
      <c r="E128" s="14"/>
      <c r="F128" s="14"/>
      <c r="G128" s="14" t="s">
        <v>397</v>
      </c>
      <c r="H128" s="14" t="s">
        <v>393</v>
      </c>
      <c r="I128" s="14" t="s">
        <v>395</v>
      </c>
      <c r="J128" t="e">
        <f>IF(I128="","",VLOOKUP(I128,Ansatte!$A$2:$C$10000,3,FALSE))</f>
        <v>#N/A</v>
      </c>
      <c r="K128" s="108"/>
      <c r="L128" s="64"/>
      <c r="M128" s="33"/>
    </row>
    <row r="129" spans="1:13" x14ac:dyDescent="0.25">
      <c r="A129" s="36"/>
      <c r="B129" s="15"/>
      <c r="C129" s="14"/>
      <c r="D129" s="14" t="s">
        <v>398</v>
      </c>
      <c r="E129" s="14"/>
      <c r="F129" s="14"/>
      <c r="G129" s="14" t="s">
        <v>399</v>
      </c>
      <c r="H129" s="14" t="s">
        <v>393</v>
      </c>
      <c r="I129" s="82" t="s">
        <v>400</v>
      </c>
      <c r="J129" t="e">
        <f>IF(I129="","",VLOOKUP(I129,Ansatte!$A$2:$C$10000,3,FALSE))</f>
        <v>#N/A</v>
      </c>
      <c r="K129" s="108"/>
      <c r="L129" s="64"/>
      <c r="M129" s="33"/>
    </row>
    <row r="130" spans="1:13" x14ac:dyDescent="0.25">
      <c r="A130" s="36"/>
      <c r="B130" s="15"/>
      <c r="C130" s="14"/>
      <c r="D130" s="14" t="s">
        <v>401</v>
      </c>
      <c r="E130" s="14"/>
      <c r="F130" s="14"/>
      <c r="G130" s="14" t="s">
        <v>402</v>
      </c>
      <c r="H130" s="14" t="s">
        <v>393</v>
      </c>
      <c r="I130" s="82" t="s">
        <v>403</v>
      </c>
      <c r="J130" t="e">
        <f>IF(I130="","",VLOOKUP(I130,Ansatte!$A$2:$C$10000,3,FALSE))</f>
        <v>#N/A</v>
      </c>
      <c r="K130" s="108"/>
      <c r="L130" s="64"/>
      <c r="M130" s="33"/>
    </row>
    <row r="131" spans="1:13" x14ac:dyDescent="0.25">
      <c r="A131" s="36"/>
      <c r="B131" s="15"/>
      <c r="C131" s="14"/>
      <c r="D131" s="14" t="s">
        <v>404</v>
      </c>
      <c r="E131" s="14"/>
      <c r="F131" s="14"/>
      <c r="G131" s="14" t="s">
        <v>405</v>
      </c>
      <c r="H131" s="14" t="s">
        <v>393</v>
      </c>
      <c r="I131" s="82" t="s">
        <v>406</v>
      </c>
      <c r="J131" t="e">
        <f>IF(I131="","",VLOOKUP(I131,Ansatte!$A$2:$C$10000,3,FALSE))</f>
        <v>#N/A</v>
      </c>
      <c r="K131" s="108"/>
      <c r="L131" s="64"/>
      <c r="M131" s="33"/>
    </row>
    <row r="132" spans="1:13" x14ac:dyDescent="0.25">
      <c r="A132" s="36"/>
      <c r="B132" s="15"/>
      <c r="C132" s="14"/>
      <c r="D132" s="14" t="s">
        <v>407</v>
      </c>
      <c r="E132" s="14"/>
      <c r="F132" s="14"/>
      <c r="G132" s="14" t="s">
        <v>408</v>
      </c>
      <c r="H132" s="14" t="s">
        <v>393</v>
      </c>
      <c r="I132" s="82" t="s">
        <v>409</v>
      </c>
      <c r="J132" t="e">
        <f>IF(I132="","",VLOOKUP(I132,Ansatte!$A$2:$C$10000,3,FALSE))</f>
        <v>#N/A</v>
      </c>
      <c r="K132" s="108"/>
      <c r="L132" s="64"/>
      <c r="M132" s="33"/>
    </row>
    <row r="133" spans="1:13" x14ac:dyDescent="0.25">
      <c r="A133" s="36"/>
      <c r="B133" s="15"/>
      <c r="C133" s="14"/>
      <c r="D133" s="14" t="s">
        <v>410</v>
      </c>
      <c r="E133" s="14"/>
      <c r="F133" s="14"/>
      <c r="G133" s="14" t="s">
        <v>411</v>
      </c>
      <c r="H133" s="14" t="s">
        <v>393</v>
      </c>
      <c r="I133" s="82" t="s">
        <v>412</v>
      </c>
      <c r="J133" t="e">
        <f>IF(I133="","",VLOOKUP(I133,Ansatte!$A$2:$C$10000,3,FALSE))</f>
        <v>#N/A</v>
      </c>
      <c r="K133" s="108"/>
      <c r="L133" s="64"/>
      <c r="M133" s="33"/>
    </row>
    <row r="134" spans="1:13" x14ac:dyDescent="0.25">
      <c r="A134" s="36"/>
      <c r="B134" s="15"/>
      <c r="C134" s="14"/>
      <c r="D134" s="14" t="s">
        <v>413</v>
      </c>
      <c r="E134" s="14"/>
      <c r="F134" s="14"/>
      <c r="G134" s="14" t="s">
        <v>414</v>
      </c>
      <c r="H134" s="14" t="s">
        <v>393</v>
      </c>
      <c r="I134" s="82" t="s">
        <v>415</v>
      </c>
      <c r="J134" t="e">
        <f>IF(I134="","",VLOOKUP(I134,Ansatte!$A$2:$C$10000,3,FALSE))</f>
        <v>#N/A</v>
      </c>
      <c r="K134" s="108"/>
      <c r="L134" s="64"/>
      <c r="M134" s="33"/>
    </row>
    <row r="135" spans="1:13" x14ac:dyDescent="0.25">
      <c r="A135" s="36"/>
      <c r="B135" s="15"/>
      <c r="C135" s="14"/>
      <c r="D135" s="14" t="s">
        <v>416</v>
      </c>
      <c r="E135" s="14"/>
      <c r="F135" s="14"/>
      <c r="G135" s="14" t="s">
        <v>417</v>
      </c>
      <c r="H135" s="14" t="s">
        <v>393</v>
      </c>
      <c r="I135" s="82" t="s">
        <v>418</v>
      </c>
      <c r="J135" t="e">
        <f>IF(I135="","",VLOOKUP(I135,Ansatte!$A$2:$C$10000,3,FALSE))</f>
        <v>#N/A</v>
      </c>
      <c r="K135" s="108"/>
      <c r="L135" s="64"/>
      <c r="M135" s="33"/>
    </row>
    <row r="136" spans="1:13" x14ac:dyDescent="0.25">
      <c r="A136" s="36"/>
      <c r="B136" s="15"/>
      <c r="C136" s="23" t="s">
        <v>419</v>
      </c>
      <c r="D136" s="23"/>
      <c r="E136" s="23"/>
      <c r="F136" s="23"/>
      <c r="G136" s="26" t="s">
        <v>420</v>
      </c>
      <c r="H136" s="23" t="s">
        <v>344</v>
      </c>
      <c r="I136" s="26" t="s">
        <v>421</v>
      </c>
      <c r="J136" s="24" t="e">
        <f>IF(I136="","",VLOOKUP(I136,Ansatte!$A$2:$C$10000,3,FALSE))</f>
        <v>#N/A</v>
      </c>
      <c r="K136" s="110"/>
      <c r="L136" s="64"/>
      <c r="M136" s="33"/>
    </row>
    <row r="137" spans="1:13" x14ac:dyDescent="0.25">
      <c r="A137" s="36"/>
      <c r="B137" s="15"/>
      <c r="C137" s="14"/>
      <c r="D137" s="14" t="s">
        <v>422</v>
      </c>
      <c r="E137" s="14"/>
      <c r="F137" s="14"/>
      <c r="G137" s="14" t="s">
        <v>423</v>
      </c>
      <c r="H137" s="14" t="s">
        <v>419</v>
      </c>
      <c r="I137" s="84" t="s">
        <v>421</v>
      </c>
      <c r="J137" t="e">
        <f>IF(I137="","",VLOOKUP(I137,Ansatte!$A$2:$C$10000,3,FALSE))</f>
        <v>#N/A</v>
      </c>
      <c r="K137" s="108"/>
      <c r="L137" s="64"/>
      <c r="M137" s="33"/>
    </row>
    <row r="138" spans="1:13" x14ac:dyDescent="0.25">
      <c r="A138" s="36"/>
      <c r="B138" s="15"/>
      <c r="C138" s="14"/>
      <c r="D138" s="14" t="s">
        <v>424</v>
      </c>
      <c r="E138" s="14"/>
      <c r="F138" s="14"/>
      <c r="G138" s="14" t="s">
        <v>425</v>
      </c>
      <c r="H138" s="14" t="s">
        <v>419</v>
      </c>
      <c r="I138" s="82" t="s">
        <v>426</v>
      </c>
      <c r="J138" t="e">
        <f>IF(I138="","",VLOOKUP(I138,Ansatte!$A$2:$C$10000,3,FALSE))</f>
        <v>#N/A</v>
      </c>
      <c r="K138" s="108"/>
      <c r="L138" s="64"/>
      <c r="M138" s="33"/>
    </row>
    <row r="139" spans="1:13" x14ac:dyDescent="0.25">
      <c r="A139" s="36"/>
      <c r="B139" s="15"/>
      <c r="C139" s="14"/>
      <c r="D139" s="14" t="s">
        <v>427</v>
      </c>
      <c r="E139" s="14"/>
      <c r="F139" s="14"/>
      <c r="G139" s="14" t="s">
        <v>428</v>
      </c>
      <c r="H139" s="14" t="s">
        <v>419</v>
      </c>
      <c r="I139" s="82" t="s">
        <v>429</v>
      </c>
      <c r="J139" t="e">
        <f>IF(I139="","",VLOOKUP(I139,Ansatte!$A$2:$C$10000,3,FALSE))</f>
        <v>#N/A</v>
      </c>
      <c r="K139" s="108"/>
      <c r="L139" s="103"/>
      <c r="M139" s="33"/>
    </row>
    <row r="140" spans="1:13" ht="16.5" customHeight="1" x14ac:dyDescent="0.25">
      <c r="A140" s="36"/>
      <c r="B140" s="15"/>
      <c r="C140" s="14"/>
      <c r="D140" s="14" t="s">
        <v>430</v>
      </c>
      <c r="E140" s="14"/>
      <c r="F140" s="14"/>
      <c r="G140" s="14" t="s">
        <v>431</v>
      </c>
      <c r="H140" s="14" t="s">
        <v>419</v>
      </c>
      <c r="I140" s="82" t="s">
        <v>432</v>
      </c>
      <c r="J140" t="e">
        <f>IF(I140="","",VLOOKUP(I140,Ansatte!$A$2:$C$10000,3,FALSE))</f>
        <v>#N/A</v>
      </c>
      <c r="K140" s="108"/>
      <c r="L140" s="104"/>
      <c r="M140" s="33"/>
    </row>
    <row r="141" spans="1:13" x14ac:dyDescent="0.25">
      <c r="A141" s="36"/>
      <c r="B141" s="15"/>
      <c r="C141" s="14"/>
      <c r="D141" s="14" t="s">
        <v>433</v>
      </c>
      <c r="E141" s="14"/>
      <c r="F141" s="14"/>
      <c r="G141" s="14" t="s">
        <v>434</v>
      </c>
      <c r="H141" s="41" t="s">
        <v>419</v>
      </c>
      <c r="I141" s="74" t="s">
        <v>435</v>
      </c>
      <c r="J141" t="e">
        <f>IF(I141="","",VLOOKUP(I141,Ansatte!$A$2:$C$10000,3,FALSE))</f>
        <v>#N/A</v>
      </c>
      <c r="K141" s="108"/>
      <c r="L141" s="64"/>
      <c r="M141" s="33"/>
    </row>
    <row r="142" spans="1:13" x14ac:dyDescent="0.25">
      <c r="A142" s="36"/>
      <c r="B142" s="15"/>
      <c r="C142" s="14"/>
      <c r="D142" s="14" t="s">
        <v>436</v>
      </c>
      <c r="E142" s="14"/>
      <c r="F142" s="14"/>
      <c r="G142" s="14" t="s">
        <v>437</v>
      </c>
      <c r="H142" s="14" t="s">
        <v>419</v>
      </c>
      <c r="I142" s="82" t="s">
        <v>429</v>
      </c>
      <c r="J142" t="e">
        <f>IF(I142="","",VLOOKUP(I142,Ansatte!$A$2:$C$10000,3,FALSE))</f>
        <v>#N/A</v>
      </c>
      <c r="K142" s="108"/>
      <c r="L142" s="64"/>
      <c r="M142" s="33"/>
    </row>
    <row r="143" spans="1:13" x14ac:dyDescent="0.25">
      <c r="A143" s="36"/>
      <c r="B143" s="15"/>
      <c r="C143" s="14"/>
      <c r="D143" s="14" t="s">
        <v>438</v>
      </c>
      <c r="E143" s="14"/>
      <c r="F143" s="14"/>
      <c r="G143" s="14" t="s">
        <v>439</v>
      </c>
      <c r="H143" s="14" t="s">
        <v>419</v>
      </c>
      <c r="I143" s="74" t="s">
        <v>440</v>
      </c>
      <c r="K143" s="108"/>
      <c r="L143" s="64"/>
      <c r="M143" s="33"/>
    </row>
    <row r="144" spans="1:13" x14ac:dyDescent="0.25">
      <c r="A144" s="36"/>
      <c r="B144" s="15"/>
      <c r="C144" s="14"/>
      <c r="D144" s="14" t="s">
        <v>441</v>
      </c>
      <c r="E144" s="14"/>
      <c r="F144" s="14"/>
      <c r="G144" s="14" t="s">
        <v>442</v>
      </c>
      <c r="H144" s="14" t="s">
        <v>419</v>
      </c>
      <c r="I144" s="74" t="s">
        <v>443</v>
      </c>
      <c r="K144" s="108"/>
      <c r="L144" s="64"/>
      <c r="M144" s="33"/>
    </row>
    <row r="145" spans="1:13" x14ac:dyDescent="0.25">
      <c r="A145" s="36"/>
      <c r="B145" s="15"/>
      <c r="C145" s="14"/>
      <c r="D145" s="14" t="s">
        <v>444</v>
      </c>
      <c r="E145" s="14"/>
      <c r="F145" s="14"/>
      <c r="G145" s="14" t="s">
        <v>445</v>
      </c>
      <c r="H145" s="14" t="s">
        <v>419</v>
      </c>
      <c r="I145" s="74" t="s">
        <v>446</v>
      </c>
      <c r="K145" s="108"/>
      <c r="L145" s="64"/>
      <c r="M145" s="33"/>
    </row>
    <row r="146" spans="1:13" x14ac:dyDescent="0.25">
      <c r="A146" s="36"/>
      <c r="B146" s="15"/>
      <c r="C146" s="23" t="s">
        <v>447</v>
      </c>
      <c r="D146" s="23"/>
      <c r="E146" s="23"/>
      <c r="F146" s="23"/>
      <c r="G146" s="26" t="s">
        <v>448</v>
      </c>
      <c r="H146" s="23" t="s">
        <v>344</v>
      </c>
      <c r="I146" s="26" t="s">
        <v>449</v>
      </c>
      <c r="J146" s="24" t="e">
        <f>IF(I146="","",VLOOKUP(I146,Ansatte!$A$2:$C$10000,3,FALSE))</f>
        <v>#N/A</v>
      </c>
      <c r="K146" s="110"/>
      <c r="L146" s="64"/>
      <c r="M146" s="33"/>
    </row>
    <row r="147" spans="1:13" x14ac:dyDescent="0.25">
      <c r="A147" s="36"/>
      <c r="B147" s="15"/>
      <c r="C147" s="14"/>
      <c r="D147" s="14" t="s">
        <v>450</v>
      </c>
      <c r="E147" s="14"/>
      <c r="F147" s="14"/>
      <c r="G147" s="14" t="s">
        <v>451</v>
      </c>
      <c r="H147" s="14" t="s">
        <v>447</v>
      </c>
      <c r="I147" s="82" t="s">
        <v>449</v>
      </c>
      <c r="J147" t="e">
        <f>IF(I147="","",VLOOKUP(I147,Ansatte!$A$2:$C$10000,3,FALSE))</f>
        <v>#N/A</v>
      </c>
      <c r="K147" s="108"/>
      <c r="L147" s="64"/>
      <c r="M147" s="33"/>
    </row>
    <row r="148" spans="1:13" x14ac:dyDescent="0.25">
      <c r="A148" s="36"/>
      <c r="B148" s="15"/>
      <c r="C148" s="14"/>
      <c r="D148" s="14" t="s">
        <v>452</v>
      </c>
      <c r="E148" s="14"/>
      <c r="F148" s="14"/>
      <c r="G148" s="14" t="s">
        <v>453</v>
      </c>
      <c r="H148" s="14" t="s">
        <v>447</v>
      </c>
      <c r="I148" s="82" t="s">
        <v>454</v>
      </c>
      <c r="J148" t="e">
        <f>IF(I148="","",VLOOKUP(I148,Ansatte!$A$2:$C$10000,3,FALSE))</f>
        <v>#N/A</v>
      </c>
      <c r="K148" s="108"/>
      <c r="L148" s="64"/>
      <c r="M148" s="33"/>
    </row>
    <row r="149" spans="1:13" x14ac:dyDescent="0.25">
      <c r="A149" s="36"/>
      <c r="B149" s="15"/>
      <c r="C149" s="14"/>
      <c r="D149" s="14" t="s">
        <v>455</v>
      </c>
      <c r="E149" s="14"/>
      <c r="F149" s="14"/>
      <c r="G149" s="14" t="s">
        <v>456</v>
      </c>
      <c r="H149" s="14" t="s">
        <v>447</v>
      </c>
      <c r="I149" s="82" t="s">
        <v>457</v>
      </c>
      <c r="J149" t="e">
        <f>IF(I149="","",VLOOKUP(I149,Ansatte!$A$2:$C$10000,3,FALSE))</f>
        <v>#N/A</v>
      </c>
      <c r="K149" s="108"/>
      <c r="L149" s="64"/>
      <c r="M149" s="33"/>
    </row>
    <row r="150" spans="1:13" x14ac:dyDescent="0.25">
      <c r="A150" s="36"/>
      <c r="B150" s="15"/>
      <c r="C150" s="14"/>
      <c r="D150" s="14" t="s">
        <v>458</v>
      </c>
      <c r="E150" s="14"/>
      <c r="F150" s="14"/>
      <c r="G150" s="14" t="s">
        <v>459</v>
      </c>
      <c r="H150" s="14" t="s">
        <v>447</v>
      </c>
      <c r="I150" s="82" t="s">
        <v>460</v>
      </c>
      <c r="J150" t="e">
        <f>IF(I150="","",VLOOKUP(I150,Ansatte!$A$2:$C$10000,3,FALSE))</f>
        <v>#N/A</v>
      </c>
      <c r="K150" s="108"/>
      <c r="L150" s="64"/>
      <c r="M150" s="33"/>
    </row>
    <row r="151" spans="1:13" x14ac:dyDescent="0.25">
      <c r="A151" s="36"/>
      <c r="B151" s="15"/>
      <c r="C151" s="14"/>
      <c r="D151" s="14" t="s">
        <v>461</v>
      </c>
      <c r="E151" s="14"/>
      <c r="F151" s="14"/>
      <c r="G151" s="14" t="s">
        <v>462</v>
      </c>
      <c r="H151" s="14" t="s">
        <v>447</v>
      </c>
      <c r="I151" s="82" t="s">
        <v>463</v>
      </c>
      <c r="J151" t="e">
        <f>IF(I151="","",VLOOKUP(I151,Ansatte!$A$2:$C$10000,3,FALSE))</f>
        <v>#N/A</v>
      </c>
      <c r="K151" s="108"/>
      <c r="L151" s="64"/>
      <c r="M151" s="33"/>
    </row>
    <row r="152" spans="1:13" x14ac:dyDescent="0.25">
      <c r="A152" s="36"/>
      <c r="B152" s="15"/>
      <c r="C152" s="23" t="s">
        <v>464</v>
      </c>
      <c r="D152" s="23"/>
      <c r="E152" s="23"/>
      <c r="F152" s="23"/>
      <c r="G152" s="26" t="s">
        <v>465</v>
      </c>
      <c r="H152" s="23" t="s">
        <v>344</v>
      </c>
      <c r="I152" s="26" t="s">
        <v>466</v>
      </c>
      <c r="J152" s="24" t="e">
        <f>IF(I152="","",VLOOKUP(I152,Ansatte!$A$2:$C$10000,3,FALSE))</f>
        <v>#N/A</v>
      </c>
      <c r="K152" s="110"/>
      <c r="L152" s="64"/>
      <c r="M152" s="33"/>
    </row>
    <row r="153" spans="1:13" x14ac:dyDescent="0.25">
      <c r="A153" s="36"/>
      <c r="B153" s="15"/>
      <c r="C153" s="14"/>
      <c r="D153" s="14" t="s">
        <v>467</v>
      </c>
      <c r="E153" s="14"/>
      <c r="F153" s="14"/>
      <c r="G153" s="14" t="s">
        <v>468</v>
      </c>
      <c r="H153" s="14" t="s">
        <v>469</v>
      </c>
      <c r="I153" s="82" t="s">
        <v>466</v>
      </c>
      <c r="J153" t="e">
        <f>IF(I153="","",VLOOKUP(I153,Ansatte!$A$2:$C$10000,3,FALSE))</f>
        <v>#N/A</v>
      </c>
      <c r="K153" s="108"/>
      <c r="L153" s="64"/>
      <c r="M153" s="33"/>
    </row>
    <row r="154" spans="1:13" x14ac:dyDescent="0.25">
      <c r="A154" s="36"/>
      <c r="B154" s="15"/>
      <c r="C154" s="14"/>
      <c r="D154" s="14" t="s">
        <v>470</v>
      </c>
      <c r="E154" s="14"/>
      <c r="F154" s="14"/>
      <c r="G154" s="14" t="s">
        <v>471</v>
      </c>
      <c r="H154" s="14" t="s">
        <v>464</v>
      </c>
      <c r="I154" s="82" t="s">
        <v>472</v>
      </c>
      <c r="J154" t="e">
        <f>IF(I154="","",VLOOKUP(I154,Ansatte!$A$2:$C$10000,3,FALSE))</f>
        <v>#N/A</v>
      </c>
      <c r="K154" s="108"/>
      <c r="L154" s="64"/>
      <c r="M154" s="33"/>
    </row>
    <row r="155" spans="1:13" x14ac:dyDescent="0.25">
      <c r="A155" s="36"/>
      <c r="B155" s="15"/>
      <c r="C155" s="14"/>
      <c r="D155" s="14" t="s">
        <v>473</v>
      </c>
      <c r="E155" s="14"/>
      <c r="F155" s="14"/>
      <c r="G155" s="14" t="s">
        <v>474</v>
      </c>
      <c r="H155" s="14" t="s">
        <v>464</v>
      </c>
      <c r="I155" s="82" t="s">
        <v>475</v>
      </c>
      <c r="J155" t="e">
        <f>IF(I155="","",VLOOKUP(I155,Ansatte!$A$2:$C$10000,3,FALSE))</f>
        <v>#N/A</v>
      </c>
      <c r="K155" s="108"/>
      <c r="L155" s="64"/>
      <c r="M155" s="33"/>
    </row>
    <row r="156" spans="1:13" x14ac:dyDescent="0.25">
      <c r="A156" s="36"/>
      <c r="B156" s="15"/>
      <c r="C156" s="14"/>
      <c r="D156" s="14" t="s">
        <v>476</v>
      </c>
      <c r="E156" s="14"/>
      <c r="F156" s="14"/>
      <c r="G156" s="14" t="s">
        <v>477</v>
      </c>
      <c r="H156" s="14" t="s">
        <v>464</v>
      </c>
      <c r="I156" s="82" t="s">
        <v>478</v>
      </c>
      <c r="J156" t="e">
        <f>IF(I156="","",VLOOKUP(I156,Ansatte!$A$2:$C$10000,3,FALSE))</f>
        <v>#N/A</v>
      </c>
      <c r="K156" s="108"/>
      <c r="L156" s="64"/>
      <c r="M156" s="33"/>
    </row>
    <row r="157" spans="1:13" x14ac:dyDescent="0.25">
      <c r="A157" s="36"/>
      <c r="B157" s="15"/>
      <c r="C157" s="14"/>
      <c r="D157" s="14" t="s">
        <v>479</v>
      </c>
      <c r="E157" s="14"/>
      <c r="F157" s="14"/>
      <c r="G157" s="14" t="s">
        <v>480</v>
      </c>
      <c r="H157" s="14" t="s">
        <v>464</v>
      </c>
      <c r="I157" s="82" t="s">
        <v>481</v>
      </c>
      <c r="J157" t="e">
        <f>IF(I157="","",VLOOKUP(I157,Ansatte!$A$2:$C$10000,3,FALSE))</f>
        <v>#N/A</v>
      </c>
      <c r="K157" s="108"/>
      <c r="L157" s="64"/>
      <c r="M157" s="33"/>
    </row>
    <row r="158" spans="1:13" x14ac:dyDescent="0.25">
      <c r="A158" s="36"/>
      <c r="B158" s="15"/>
      <c r="C158" s="14"/>
      <c r="D158" s="14" t="s">
        <v>482</v>
      </c>
      <c r="E158" s="14"/>
      <c r="F158" s="14"/>
      <c r="G158" s="14" t="s">
        <v>483</v>
      </c>
      <c r="H158" s="14" t="s">
        <v>464</v>
      </c>
      <c r="I158" s="82" t="s">
        <v>484</v>
      </c>
      <c r="J158" t="e">
        <f>IF(I158="","",VLOOKUP(I158,Ansatte!$A$2:$C$10000,3,FALSE))</f>
        <v>#N/A</v>
      </c>
      <c r="K158" s="108"/>
      <c r="L158" s="64"/>
      <c r="M158" s="33"/>
    </row>
    <row r="159" spans="1:13" x14ac:dyDescent="0.25">
      <c r="A159" s="36"/>
      <c r="B159" s="15"/>
      <c r="C159" s="14"/>
      <c r="D159" s="14" t="s">
        <v>485</v>
      </c>
      <c r="E159" s="14"/>
      <c r="F159" s="14"/>
      <c r="G159" s="14" t="s">
        <v>486</v>
      </c>
      <c r="H159" s="14" t="s">
        <v>464</v>
      </c>
      <c r="I159" s="82" t="s">
        <v>487</v>
      </c>
      <c r="J159" t="e">
        <f>IF(I159="","",VLOOKUP(I159,Ansatte!$A$2:$C$10000,3,FALSE))</f>
        <v>#N/A</v>
      </c>
      <c r="K159" s="108"/>
      <c r="L159" s="64"/>
      <c r="M159" s="33"/>
    </row>
    <row r="160" spans="1:13" x14ac:dyDescent="0.25">
      <c r="A160" s="36"/>
      <c r="B160" s="15"/>
      <c r="C160" s="14"/>
      <c r="D160" s="14" t="s">
        <v>488</v>
      </c>
      <c r="E160" s="14"/>
      <c r="F160" s="14"/>
      <c r="G160" s="14" t="s">
        <v>489</v>
      </c>
      <c r="H160" s="14" t="s">
        <v>464</v>
      </c>
      <c r="I160" s="82" t="s">
        <v>490</v>
      </c>
      <c r="J160" t="e">
        <f>IF(I160="","",VLOOKUP(I160,Ansatte!$A$2:$C$10000,3,FALSE))</f>
        <v>#N/A</v>
      </c>
      <c r="K160" s="108"/>
      <c r="L160" s="64"/>
      <c r="M160" s="33"/>
    </row>
    <row r="161" spans="1:13" x14ac:dyDescent="0.25">
      <c r="A161" s="36"/>
      <c r="B161" s="15"/>
      <c r="C161" s="23" t="s">
        <v>491</v>
      </c>
      <c r="D161" s="23"/>
      <c r="E161" s="23"/>
      <c r="F161" s="23"/>
      <c r="G161" s="26" t="s">
        <v>492</v>
      </c>
      <c r="H161" s="23" t="s">
        <v>344</v>
      </c>
      <c r="I161" s="26" t="s">
        <v>493</v>
      </c>
      <c r="J161" s="24" t="e">
        <f>IF(I161="","",VLOOKUP(I161,Ansatte!$A$2:$C$10000,3,FALSE))</f>
        <v>#N/A</v>
      </c>
      <c r="K161" s="110"/>
      <c r="L161" s="64"/>
      <c r="M161" s="33"/>
    </row>
    <row r="162" spans="1:13" x14ac:dyDescent="0.25">
      <c r="A162" s="36"/>
      <c r="B162" s="15"/>
      <c r="C162" s="14"/>
      <c r="D162" s="14" t="s">
        <v>494</v>
      </c>
      <c r="E162" s="14"/>
      <c r="F162" s="14"/>
      <c r="G162" s="14" t="s">
        <v>495</v>
      </c>
      <c r="H162" s="14" t="s">
        <v>491</v>
      </c>
      <c r="I162" s="44" t="s">
        <v>493</v>
      </c>
      <c r="J162" t="e">
        <f>IF(I162="","",VLOOKUP(I162,Ansatte!$A$2:$C$10000,3,FALSE))</f>
        <v>#N/A</v>
      </c>
      <c r="K162" s="108"/>
      <c r="L162" s="64"/>
      <c r="M162" s="33"/>
    </row>
    <row r="163" spans="1:13" x14ac:dyDescent="0.25">
      <c r="A163" s="36"/>
      <c r="B163" s="15"/>
      <c r="C163" s="14"/>
      <c r="D163" s="14" t="s">
        <v>496</v>
      </c>
      <c r="E163" s="14"/>
      <c r="F163" s="14"/>
      <c r="G163" s="14" t="s">
        <v>497</v>
      </c>
      <c r="H163" s="14" t="s">
        <v>491</v>
      </c>
      <c r="I163" s="82" t="s">
        <v>498</v>
      </c>
      <c r="J163" t="e">
        <f>IF(I163="","",VLOOKUP(I163,Ansatte!$A$2:$C$10000,3,FALSE))</f>
        <v>#N/A</v>
      </c>
      <c r="K163" s="108"/>
      <c r="L163" s="64"/>
      <c r="M163" s="33"/>
    </row>
    <row r="164" spans="1:13" x14ac:dyDescent="0.25">
      <c r="A164" s="36"/>
      <c r="B164" s="15"/>
      <c r="C164" s="14"/>
      <c r="D164" s="14" t="s">
        <v>499</v>
      </c>
      <c r="E164" s="14"/>
      <c r="F164" s="14"/>
      <c r="G164" s="14" t="s">
        <v>499</v>
      </c>
      <c r="H164" s="14" t="s">
        <v>491</v>
      </c>
      <c r="I164" s="82" t="s">
        <v>500</v>
      </c>
      <c r="J164" t="e">
        <f>IF(I164="","",VLOOKUP(I164,Ansatte!$A$2:$C$10000,3,FALSE))</f>
        <v>#N/A</v>
      </c>
      <c r="K164" s="108"/>
      <c r="L164" s="64"/>
      <c r="M164" s="33"/>
    </row>
    <row r="165" spans="1:13" x14ac:dyDescent="0.25">
      <c r="A165" s="36"/>
      <c r="B165" s="15"/>
      <c r="C165" s="14"/>
      <c r="D165" s="14" t="s">
        <v>501</v>
      </c>
      <c r="E165" s="14"/>
      <c r="F165" s="14"/>
      <c r="G165" s="14" t="s">
        <v>502</v>
      </c>
      <c r="H165" s="14" t="s">
        <v>491</v>
      </c>
      <c r="I165" s="82" t="s">
        <v>503</v>
      </c>
      <c r="J165" t="e">
        <f>IF(I165="","",VLOOKUP(I165,Ansatte!$A$2:$C$10000,3,FALSE))</f>
        <v>#N/A</v>
      </c>
      <c r="K165" s="108"/>
      <c r="L165" s="64"/>
      <c r="M165" s="33"/>
    </row>
    <row r="166" spans="1:13" x14ac:dyDescent="0.25">
      <c r="A166" s="36"/>
      <c r="B166" s="15"/>
      <c r="C166" s="14"/>
      <c r="D166" s="14" t="s">
        <v>504</v>
      </c>
      <c r="E166" s="14"/>
      <c r="F166" s="14"/>
      <c r="G166" s="14" t="s">
        <v>505</v>
      </c>
      <c r="H166" s="14" t="s">
        <v>491</v>
      </c>
      <c r="I166" s="82" t="s">
        <v>506</v>
      </c>
      <c r="J166" t="e">
        <f>IF(I166="","",VLOOKUP(I166,Ansatte!$A$2:$C$10000,3,FALSE))</f>
        <v>#N/A</v>
      </c>
      <c r="K166" s="108"/>
      <c r="L166" s="64"/>
      <c r="M166" s="33"/>
    </row>
    <row r="167" spans="1:13" x14ac:dyDescent="0.25">
      <c r="A167" s="36"/>
      <c r="B167" s="15"/>
      <c r="C167" s="14"/>
      <c r="D167" s="14" t="s">
        <v>507</v>
      </c>
      <c r="E167" s="14"/>
      <c r="F167" s="14"/>
      <c r="G167" s="14" t="s">
        <v>508</v>
      </c>
      <c r="H167" s="14" t="s">
        <v>491</v>
      </c>
      <c r="I167" s="82" t="s">
        <v>509</v>
      </c>
      <c r="J167" t="e">
        <f>IF(I167="","",VLOOKUP(I167,Ansatte!$A$2:$C$10000,3,FALSE))</f>
        <v>#N/A</v>
      </c>
      <c r="K167" s="108"/>
      <c r="L167" s="64"/>
      <c r="M167" s="33"/>
    </row>
    <row r="168" spans="1:13" x14ac:dyDescent="0.25">
      <c r="A168" s="36"/>
      <c r="B168" s="15"/>
      <c r="C168" s="14"/>
      <c r="D168" s="14" t="s">
        <v>510</v>
      </c>
      <c r="E168" s="14"/>
      <c r="F168" s="14"/>
      <c r="G168" s="14" t="s">
        <v>511</v>
      </c>
      <c r="H168" s="14" t="s">
        <v>491</v>
      </c>
      <c r="I168" s="82" t="s">
        <v>512</v>
      </c>
      <c r="J168" t="e">
        <f>IF(I168="","",VLOOKUP(I168,Ansatte!$A$2:$C$10000,3,FALSE))</f>
        <v>#N/A</v>
      </c>
      <c r="K168" s="108"/>
      <c r="L168" s="64"/>
      <c r="M168" s="33"/>
    </row>
    <row r="169" spans="1:13" x14ac:dyDescent="0.25">
      <c r="A169" s="36"/>
      <c r="B169" s="15"/>
      <c r="C169" s="23" t="s">
        <v>513</v>
      </c>
      <c r="D169" s="23"/>
      <c r="E169" s="23"/>
      <c r="F169" s="23"/>
      <c r="G169" s="26" t="s">
        <v>514</v>
      </c>
      <c r="H169" s="23" t="s">
        <v>344</v>
      </c>
      <c r="I169" s="26" t="s">
        <v>515</v>
      </c>
      <c r="J169" s="24" t="e">
        <f>IF(I169="","",VLOOKUP(I169,Ansatte!$A$2:$C$10000,3,FALSE))</f>
        <v>#N/A</v>
      </c>
      <c r="K169" s="110"/>
      <c r="L169" s="64"/>
      <c r="M169" s="33"/>
    </row>
    <row r="170" spans="1:13" x14ac:dyDescent="0.25">
      <c r="A170" s="36"/>
      <c r="B170" s="15"/>
      <c r="C170" s="14"/>
      <c r="D170" s="14" t="s">
        <v>516</v>
      </c>
      <c r="E170" s="14"/>
      <c r="F170" s="14"/>
      <c r="G170" s="14" t="s">
        <v>517</v>
      </c>
      <c r="H170" s="14" t="s">
        <v>513</v>
      </c>
      <c r="I170" s="82" t="s">
        <v>515</v>
      </c>
      <c r="J170" t="e">
        <f>IF(I170="","",VLOOKUP(I170,Ansatte!$A$2:$C$10000,3,FALSE))</f>
        <v>#N/A</v>
      </c>
      <c r="K170" s="108"/>
      <c r="L170" s="64"/>
      <c r="M170" s="33"/>
    </row>
    <row r="171" spans="1:13" ht="15.75" customHeight="1" x14ac:dyDescent="0.25">
      <c r="A171" s="36"/>
      <c r="B171" s="15"/>
      <c r="C171" s="14"/>
      <c r="D171" s="14" t="s">
        <v>518</v>
      </c>
      <c r="E171" s="14"/>
      <c r="F171" s="14"/>
      <c r="G171" s="14" t="s">
        <v>519</v>
      </c>
      <c r="H171" s="14" t="s">
        <v>513</v>
      </c>
      <c r="I171" s="82" t="s">
        <v>520</v>
      </c>
      <c r="K171" s="108"/>
      <c r="L171" s="64"/>
      <c r="M171" s="66"/>
    </row>
    <row r="172" spans="1:13" ht="16.5" customHeight="1" x14ac:dyDescent="0.25">
      <c r="A172" s="36"/>
      <c r="B172" s="15"/>
      <c r="C172" s="14"/>
      <c r="D172" s="14" t="s">
        <v>521</v>
      </c>
      <c r="E172" s="14"/>
      <c r="F172" s="14"/>
      <c r="G172" s="14" t="s">
        <v>522</v>
      </c>
      <c r="H172" s="14" t="s">
        <v>513</v>
      </c>
      <c r="I172" s="82" t="s">
        <v>523</v>
      </c>
      <c r="K172" s="108"/>
      <c r="L172" s="64"/>
      <c r="M172" s="66"/>
    </row>
    <row r="173" spans="1:13" x14ac:dyDescent="0.25">
      <c r="A173" s="36"/>
      <c r="B173" s="15"/>
      <c r="C173" s="14"/>
      <c r="D173" s="14" t="s">
        <v>524</v>
      </c>
      <c r="E173" s="14"/>
      <c r="F173" s="14"/>
      <c r="G173" s="14" t="s">
        <v>525</v>
      </c>
      <c r="H173" s="14" t="s">
        <v>513</v>
      </c>
      <c r="I173" s="82" t="s">
        <v>526</v>
      </c>
      <c r="K173" s="108"/>
      <c r="L173" s="64"/>
      <c r="M173" s="33"/>
    </row>
    <row r="174" spans="1:13" x14ac:dyDescent="0.25">
      <c r="A174" s="36"/>
      <c r="B174" s="15"/>
      <c r="C174" s="14"/>
      <c r="D174" s="14" t="s">
        <v>527</v>
      </c>
      <c r="E174" s="14"/>
      <c r="F174" s="14"/>
      <c r="G174" s="14" t="s">
        <v>528</v>
      </c>
      <c r="H174" s="14" t="s">
        <v>513</v>
      </c>
      <c r="I174" s="82" t="s">
        <v>529</v>
      </c>
      <c r="K174" s="108"/>
      <c r="L174" s="64"/>
      <c r="M174" s="33"/>
    </row>
    <row r="175" spans="1:13" ht="13.5" customHeight="1" x14ac:dyDescent="0.25">
      <c r="A175" s="36"/>
      <c r="B175" s="15"/>
      <c r="C175" s="14"/>
      <c r="D175" s="14" t="s">
        <v>530</v>
      </c>
      <c r="E175" s="14"/>
      <c r="F175" s="14"/>
      <c r="G175" s="14" t="s">
        <v>531</v>
      </c>
      <c r="H175" s="14" t="s">
        <v>513</v>
      </c>
      <c r="I175" s="82" t="s">
        <v>532</v>
      </c>
      <c r="K175" s="108"/>
      <c r="L175" s="64"/>
      <c r="M175" s="33"/>
    </row>
    <row r="176" spans="1:13" x14ac:dyDescent="0.25">
      <c r="A176" s="36"/>
      <c r="B176" s="15"/>
      <c r="C176" s="14"/>
      <c r="D176" s="14" t="s">
        <v>533</v>
      </c>
      <c r="E176" s="14"/>
      <c r="F176" s="14"/>
      <c r="G176" s="14" t="s">
        <v>534</v>
      </c>
      <c r="H176" s="14" t="s">
        <v>513</v>
      </c>
      <c r="I176" s="82" t="s">
        <v>535</v>
      </c>
      <c r="K176" s="108"/>
      <c r="L176" s="64"/>
      <c r="M176" s="33"/>
    </row>
    <row r="177" spans="1:13" x14ac:dyDescent="0.25">
      <c r="A177" s="36"/>
      <c r="B177" s="15"/>
      <c r="C177" s="14"/>
      <c r="D177" s="14" t="s">
        <v>536</v>
      </c>
      <c r="E177" s="14"/>
      <c r="F177" s="14"/>
      <c r="G177" s="14" t="s">
        <v>537</v>
      </c>
      <c r="H177" s="14" t="s">
        <v>513</v>
      </c>
      <c r="I177" s="82" t="s">
        <v>538</v>
      </c>
      <c r="K177" s="108"/>
      <c r="L177" s="64"/>
      <c r="M177" s="33"/>
    </row>
    <row r="178" spans="1:13" x14ac:dyDescent="0.25">
      <c r="A178" s="36"/>
      <c r="B178" s="15"/>
      <c r="C178" s="14"/>
      <c r="D178" s="14" t="s">
        <v>539</v>
      </c>
      <c r="E178" s="14"/>
      <c r="F178" s="14"/>
      <c r="G178" s="14" t="s">
        <v>540</v>
      </c>
      <c r="H178" s="14" t="s">
        <v>513</v>
      </c>
      <c r="I178" s="82" t="s">
        <v>541</v>
      </c>
      <c r="K178" s="108"/>
      <c r="L178" s="64"/>
      <c r="M178" s="33"/>
    </row>
    <row r="179" spans="1:13" x14ac:dyDescent="0.25">
      <c r="A179" s="36"/>
      <c r="B179" s="15"/>
      <c r="C179" s="14"/>
      <c r="D179" s="14" t="s">
        <v>542</v>
      </c>
      <c r="E179" s="14"/>
      <c r="F179" s="14"/>
      <c r="G179" s="14" t="s">
        <v>543</v>
      </c>
      <c r="H179" s="14" t="s">
        <v>513</v>
      </c>
      <c r="I179" s="82" t="s">
        <v>544</v>
      </c>
      <c r="K179" s="108"/>
      <c r="L179" s="64"/>
      <c r="M179" s="66"/>
    </row>
    <row r="180" spans="1:13" x14ac:dyDescent="0.25">
      <c r="A180" s="34"/>
      <c r="B180" s="21" t="s">
        <v>545</v>
      </c>
      <c r="C180" s="20"/>
      <c r="D180" s="20"/>
      <c r="E180" s="20"/>
      <c r="F180" s="20"/>
      <c r="G180" s="50" t="s">
        <v>546</v>
      </c>
      <c r="H180" s="50" t="s">
        <v>58</v>
      </c>
      <c r="I180" s="85" t="s">
        <v>547</v>
      </c>
      <c r="J180" s="51" t="e">
        <f>IF(I180="","",VLOOKUP(I180,Ansatte!$A$2:$C$10000,3,FALSE))</f>
        <v>#N/A</v>
      </c>
      <c r="K180" s="114"/>
      <c r="L180" s="64"/>
      <c r="M180" s="33"/>
    </row>
    <row r="181" spans="1:13" ht="15.75" customHeight="1" x14ac:dyDescent="0.25">
      <c r="A181" s="36"/>
      <c r="B181" s="15"/>
      <c r="C181" s="14" t="s">
        <v>548</v>
      </c>
      <c r="D181" s="14"/>
      <c r="E181" s="14"/>
      <c r="F181" s="14"/>
      <c r="G181" s="14" t="s">
        <v>549</v>
      </c>
      <c r="H181" s="14" t="s">
        <v>545</v>
      </c>
      <c r="I181" s="74" t="s">
        <v>550</v>
      </c>
      <c r="J181" t="e">
        <f>IF(I181="","",VLOOKUP(I181,Ansatte!$A$2:$C$10000,3,FALSE))</f>
        <v>#N/A</v>
      </c>
      <c r="K181" s="108"/>
      <c r="L181" s="64"/>
      <c r="M181" s="33"/>
    </row>
    <row r="182" spans="1:13" ht="15.75" customHeight="1" x14ac:dyDescent="0.25">
      <c r="A182" s="36"/>
      <c r="B182" s="15"/>
      <c r="C182" s="15" t="s">
        <v>551</v>
      </c>
      <c r="D182" s="14"/>
      <c r="E182" s="14"/>
      <c r="F182" s="14"/>
      <c r="G182" s="14" t="s">
        <v>552</v>
      </c>
      <c r="H182" s="14" t="s">
        <v>545</v>
      </c>
      <c r="I182" s="74" t="s">
        <v>553</v>
      </c>
      <c r="K182" s="108"/>
      <c r="L182" s="64"/>
      <c r="M182" s="33"/>
    </row>
    <row r="183" spans="1:13" x14ac:dyDescent="0.25">
      <c r="A183" s="36"/>
      <c r="B183" s="15"/>
      <c r="C183" s="15" t="s">
        <v>554</v>
      </c>
      <c r="D183" s="14"/>
      <c r="E183" s="14"/>
      <c r="F183" s="14"/>
      <c r="G183" s="14" t="s">
        <v>555</v>
      </c>
      <c r="H183" s="14" t="s">
        <v>545</v>
      </c>
      <c r="I183" s="74" t="s">
        <v>553</v>
      </c>
      <c r="J183" t="e">
        <f>IF(I183="","",VLOOKUP(I183,Ansatte!$A$2:$C$10000,3,FALSE))</f>
        <v>#N/A</v>
      </c>
      <c r="K183" s="108"/>
      <c r="L183" s="64"/>
      <c r="M183" s="33"/>
    </row>
    <row r="184" spans="1:13" x14ac:dyDescent="0.25">
      <c r="A184" s="36"/>
      <c r="B184" s="15"/>
      <c r="C184" s="15" t="s">
        <v>556</v>
      </c>
      <c r="D184" s="14"/>
      <c r="E184" s="14"/>
      <c r="F184" s="14"/>
      <c r="G184" s="17" t="s">
        <v>557</v>
      </c>
      <c r="H184" s="14" t="s">
        <v>545</v>
      </c>
      <c r="I184" s="74" t="s">
        <v>558</v>
      </c>
      <c r="J184" t="e">
        <f>IF(I184="","",VLOOKUP(I184,Ansatte!$A$2:$C$10000,3,FALSE))</f>
        <v>#N/A</v>
      </c>
      <c r="K184" s="108"/>
      <c r="L184" s="64"/>
      <c r="M184" s="33"/>
    </row>
    <row r="185" spans="1:13" x14ac:dyDescent="0.25">
      <c r="A185" s="36"/>
      <c r="B185" s="15"/>
      <c r="C185" s="15" t="s">
        <v>559</v>
      </c>
      <c r="D185" s="14"/>
      <c r="E185" s="14"/>
      <c r="F185" s="14"/>
      <c r="G185" s="17" t="s">
        <v>560</v>
      </c>
      <c r="H185" s="14" t="s">
        <v>545</v>
      </c>
      <c r="I185" s="74" t="s">
        <v>561</v>
      </c>
      <c r="J185" t="e">
        <f>IF(I185="","",VLOOKUP(I185,Ansatte!$A$2:$C$10000,3,FALSE))</f>
        <v>#N/A</v>
      </c>
      <c r="K185" s="108"/>
      <c r="L185" s="64"/>
      <c r="M185" s="33"/>
    </row>
    <row r="186" spans="1:13" x14ac:dyDescent="0.25">
      <c r="A186" s="36"/>
      <c r="B186" s="15"/>
      <c r="C186" s="25" t="s">
        <v>562</v>
      </c>
      <c r="D186" s="23"/>
      <c r="E186" s="23"/>
      <c r="F186" s="38"/>
      <c r="G186" s="39" t="s">
        <v>563</v>
      </c>
      <c r="H186" s="38" t="s">
        <v>545</v>
      </c>
      <c r="I186" s="86" t="s">
        <v>564</v>
      </c>
      <c r="J186" s="40" t="e">
        <f>IF(I186="","",VLOOKUP(I186,Ansatte!$A$2:$C$10000,3,FALSE))</f>
        <v>#N/A</v>
      </c>
      <c r="K186" s="112"/>
      <c r="L186" s="64"/>
      <c r="M186" s="33"/>
    </row>
    <row r="187" spans="1:13" x14ac:dyDescent="0.25">
      <c r="A187" s="36"/>
      <c r="B187" s="15"/>
      <c r="C187" s="14"/>
      <c r="D187" s="14" t="s">
        <v>565</v>
      </c>
      <c r="E187" s="14"/>
      <c r="F187" s="14"/>
      <c r="G187" s="14" t="s">
        <v>566</v>
      </c>
      <c r="H187" s="14" t="s">
        <v>562</v>
      </c>
      <c r="I187" s="74" t="s">
        <v>567</v>
      </c>
      <c r="J187" t="e">
        <f>IF(I187="","",VLOOKUP(I187,Ansatte!$A$2:$C$10000,3,FALSE))</f>
        <v>#N/A</v>
      </c>
      <c r="K187" s="108"/>
      <c r="L187" s="64"/>
      <c r="M187" s="33"/>
    </row>
    <row r="188" spans="1:13" x14ac:dyDescent="0.25">
      <c r="A188" s="36"/>
      <c r="B188" s="15"/>
      <c r="C188" s="14"/>
      <c r="D188" s="14" t="s">
        <v>568</v>
      </c>
      <c r="E188" s="14"/>
      <c r="F188" s="14"/>
      <c r="G188" s="14" t="s">
        <v>569</v>
      </c>
      <c r="H188" s="14" t="s">
        <v>562</v>
      </c>
      <c r="I188" s="74" t="s">
        <v>564</v>
      </c>
      <c r="J188" t="e">
        <f>IF(I188="","",VLOOKUP(I188,Ansatte!$A$2:$C$10000,3,FALSE))</f>
        <v>#N/A</v>
      </c>
      <c r="K188" s="108"/>
      <c r="L188" s="64"/>
      <c r="M188" s="33"/>
    </row>
    <row r="189" spans="1:13" x14ac:dyDescent="0.25">
      <c r="A189" s="36"/>
      <c r="B189" s="15"/>
      <c r="C189" s="14"/>
      <c r="D189" s="14" t="s">
        <v>570</v>
      </c>
      <c r="E189" s="14"/>
      <c r="F189" s="14"/>
      <c r="G189" s="14" t="s">
        <v>571</v>
      </c>
      <c r="H189" s="14" t="s">
        <v>562</v>
      </c>
      <c r="I189" s="74" t="s">
        <v>564</v>
      </c>
      <c r="J189" t="e">
        <f>IF(I189="","",VLOOKUP(I189,Ansatte!$A$2:$C$10000,3,FALSE))</f>
        <v>#N/A</v>
      </c>
      <c r="K189" s="108"/>
      <c r="L189" s="64"/>
      <c r="M189" s="33"/>
    </row>
    <row r="190" spans="1:13" x14ac:dyDescent="0.25">
      <c r="A190" s="36"/>
      <c r="B190" s="15"/>
      <c r="C190" s="14"/>
      <c r="D190" s="14" t="s">
        <v>572</v>
      </c>
      <c r="E190" s="14"/>
      <c r="F190" s="14"/>
      <c r="G190" s="14" t="s">
        <v>573</v>
      </c>
      <c r="H190" s="14" t="s">
        <v>562</v>
      </c>
      <c r="I190" s="71" t="s">
        <v>564</v>
      </c>
      <c r="J190" t="e">
        <f>IF(I190="","",VLOOKUP(I190,Ansatte!$A$2:$C$10000,3,FALSE))</f>
        <v>#N/A</v>
      </c>
      <c r="K190" s="108"/>
      <c r="L190" s="64"/>
      <c r="M190" s="33"/>
    </row>
    <row r="191" spans="1:13" x14ac:dyDescent="0.25">
      <c r="A191" s="36"/>
      <c r="B191" s="15"/>
      <c r="C191" s="14"/>
      <c r="D191" s="14" t="s">
        <v>574</v>
      </c>
      <c r="E191" s="14"/>
      <c r="F191" s="14"/>
      <c r="G191" s="14" t="s">
        <v>575</v>
      </c>
      <c r="H191" s="14" t="s">
        <v>562</v>
      </c>
      <c r="I191" s="74" t="s">
        <v>564</v>
      </c>
      <c r="J191" t="e">
        <f>IF(I191="","",VLOOKUP(I191,Ansatte!$A$2:$C$10000,3,FALSE))</f>
        <v>#N/A</v>
      </c>
      <c r="K191" s="108"/>
      <c r="L191" s="64"/>
      <c r="M191" s="33"/>
    </row>
    <row r="192" spans="1:13" x14ac:dyDescent="0.25">
      <c r="A192" s="36"/>
      <c r="B192" s="15"/>
      <c r="C192" s="14"/>
      <c r="D192" s="14" t="s">
        <v>576</v>
      </c>
      <c r="E192" s="14"/>
      <c r="F192" s="14"/>
      <c r="G192" s="14" t="s">
        <v>577</v>
      </c>
      <c r="H192" s="14" t="s">
        <v>562</v>
      </c>
      <c r="I192" s="74" t="s">
        <v>564</v>
      </c>
      <c r="J192" t="e">
        <f>IF(I192="","",VLOOKUP(I192,Ansatte!$A$2:$C$10000,3,FALSE))</f>
        <v>#N/A</v>
      </c>
      <c r="K192" s="108"/>
      <c r="L192" s="64"/>
      <c r="M192" s="33"/>
    </row>
    <row r="193" spans="1:13" x14ac:dyDescent="0.25">
      <c r="A193" s="36"/>
      <c r="B193" s="15"/>
      <c r="C193" s="14"/>
      <c r="D193" s="14" t="s">
        <v>578</v>
      </c>
      <c r="E193" s="14"/>
      <c r="F193" s="14"/>
      <c r="G193" s="14" t="s">
        <v>579</v>
      </c>
      <c r="H193" s="14" t="s">
        <v>562</v>
      </c>
      <c r="I193" s="74" t="s">
        <v>564</v>
      </c>
      <c r="J193" t="e">
        <f>IF(I193="","",VLOOKUP(I193,Ansatte!$A$2:$C$10000,3,FALSE))</f>
        <v>#N/A</v>
      </c>
      <c r="K193" s="108"/>
      <c r="L193" s="64"/>
      <c r="M193" s="33"/>
    </row>
    <row r="194" spans="1:13" x14ac:dyDescent="0.25">
      <c r="A194" s="36"/>
      <c r="B194" s="15"/>
      <c r="C194" s="14"/>
      <c r="D194" s="14" t="s">
        <v>580</v>
      </c>
      <c r="E194" s="14"/>
      <c r="F194" s="14"/>
      <c r="G194" s="14" t="s">
        <v>581</v>
      </c>
      <c r="H194" s="14" t="s">
        <v>562</v>
      </c>
      <c r="I194" s="74" t="s">
        <v>582</v>
      </c>
      <c r="K194" s="108"/>
      <c r="L194" s="64"/>
      <c r="M194" s="33"/>
    </row>
    <row r="195" spans="1:13" x14ac:dyDescent="0.25">
      <c r="A195" s="36"/>
      <c r="B195" s="15"/>
      <c r="C195" s="14" t="s">
        <v>583</v>
      </c>
      <c r="D195" s="14"/>
      <c r="E195" s="14"/>
      <c r="F195" s="14"/>
      <c r="G195" s="17" t="s">
        <v>584</v>
      </c>
      <c r="H195" s="14" t="s">
        <v>545</v>
      </c>
      <c r="I195" s="74" t="s">
        <v>585</v>
      </c>
      <c r="J195" t="e">
        <f>IF(I195="","",VLOOKUP(I195,Ansatte!$A$2:$C$10000,3,FALSE))</f>
        <v>#N/A</v>
      </c>
      <c r="K195" s="108"/>
      <c r="L195" s="64"/>
      <c r="M195" s="33"/>
    </row>
    <row r="196" spans="1:13" x14ac:dyDescent="0.25">
      <c r="A196" s="36"/>
      <c r="B196" s="15"/>
      <c r="C196" s="38" t="s">
        <v>586</v>
      </c>
      <c r="D196" s="38"/>
      <c r="E196" s="38"/>
      <c r="F196" s="38"/>
      <c r="G196" s="39" t="s">
        <v>587</v>
      </c>
      <c r="H196" s="38" t="s">
        <v>545</v>
      </c>
      <c r="I196" s="86" t="s">
        <v>588</v>
      </c>
      <c r="J196" s="40" t="e">
        <f>IF(I196="","",VLOOKUP(I196,Ansatte!$A$2:$C$10000,3,FALSE))</f>
        <v>#N/A</v>
      </c>
      <c r="K196" s="112"/>
      <c r="L196" s="64"/>
      <c r="M196" s="33"/>
    </row>
    <row r="197" spans="1:13" x14ac:dyDescent="0.25">
      <c r="A197" s="36"/>
      <c r="B197" s="15"/>
      <c r="C197" s="14"/>
      <c r="D197" s="14" t="s">
        <v>589</v>
      </c>
      <c r="E197" s="14"/>
      <c r="F197" s="14"/>
      <c r="G197" s="17" t="s">
        <v>590</v>
      </c>
      <c r="H197" s="14" t="s">
        <v>586</v>
      </c>
      <c r="I197" s="74" t="s">
        <v>588</v>
      </c>
      <c r="K197" s="108"/>
      <c r="L197" s="64"/>
      <c r="M197" s="33"/>
    </row>
    <row r="198" spans="1:13" x14ac:dyDescent="0.25">
      <c r="A198" s="36"/>
      <c r="B198" s="15"/>
      <c r="C198" s="14"/>
      <c r="D198" s="14" t="s">
        <v>591</v>
      </c>
      <c r="E198" s="14"/>
      <c r="F198" s="14"/>
      <c r="G198" s="17" t="s">
        <v>592</v>
      </c>
      <c r="H198" s="14" t="s">
        <v>586</v>
      </c>
      <c r="I198" s="74" t="s">
        <v>588</v>
      </c>
      <c r="K198" s="108"/>
      <c r="L198" s="64"/>
      <c r="M198" s="33"/>
    </row>
    <row r="199" spans="1:13" x14ac:dyDescent="0.25">
      <c r="A199" s="36"/>
      <c r="B199" s="15"/>
      <c r="C199" s="14"/>
      <c r="D199" s="14" t="s">
        <v>593</v>
      </c>
      <c r="E199" s="14"/>
      <c r="F199" s="14"/>
      <c r="G199" s="17" t="s">
        <v>594</v>
      </c>
      <c r="H199" s="14" t="s">
        <v>586</v>
      </c>
      <c r="I199" s="74" t="s">
        <v>588</v>
      </c>
      <c r="K199" s="108"/>
      <c r="L199" s="64"/>
      <c r="M199" s="33"/>
    </row>
    <row r="200" spans="1:13" x14ac:dyDescent="0.25">
      <c r="A200" s="36"/>
      <c r="B200" s="15"/>
      <c r="C200" s="14"/>
      <c r="D200" s="14" t="s">
        <v>595</v>
      </c>
      <c r="E200" s="14"/>
      <c r="F200" s="14"/>
      <c r="G200" s="17" t="s">
        <v>596</v>
      </c>
      <c r="H200" s="14" t="s">
        <v>586</v>
      </c>
      <c r="I200" s="74" t="s">
        <v>588</v>
      </c>
      <c r="K200" s="108"/>
      <c r="L200" s="64"/>
      <c r="M200" s="33"/>
    </row>
    <row r="201" spans="1:13" x14ac:dyDescent="0.25">
      <c r="A201" s="36"/>
      <c r="B201" s="15"/>
      <c r="C201" s="14"/>
      <c r="D201" s="14" t="s">
        <v>597</v>
      </c>
      <c r="E201" s="14"/>
      <c r="F201" s="14"/>
      <c r="G201" s="17" t="s">
        <v>566</v>
      </c>
      <c r="H201" s="14" t="s">
        <v>586</v>
      </c>
      <c r="I201" s="74" t="s">
        <v>588</v>
      </c>
      <c r="K201" s="108"/>
      <c r="L201" s="64"/>
      <c r="M201" s="33"/>
    </row>
    <row r="202" spans="1:13" x14ac:dyDescent="0.25">
      <c r="A202" s="36"/>
      <c r="B202" s="15"/>
      <c r="C202" s="14"/>
      <c r="D202" s="14" t="s">
        <v>598</v>
      </c>
      <c r="E202" s="14"/>
      <c r="F202" s="14"/>
      <c r="G202" s="17" t="s">
        <v>599</v>
      </c>
      <c r="H202" s="14" t="s">
        <v>586</v>
      </c>
      <c r="I202" s="74" t="s">
        <v>600</v>
      </c>
      <c r="K202" s="108"/>
      <c r="L202" s="64"/>
      <c r="M202" s="33"/>
    </row>
    <row r="203" spans="1:13" x14ac:dyDescent="0.25">
      <c r="A203" s="36"/>
      <c r="B203" s="15"/>
      <c r="C203" s="38" t="s">
        <v>601</v>
      </c>
      <c r="D203" s="38"/>
      <c r="E203" s="38"/>
      <c r="F203" s="38"/>
      <c r="G203" s="39" t="s">
        <v>602</v>
      </c>
      <c r="H203" s="38" t="s">
        <v>545</v>
      </c>
      <c r="I203" s="86" t="s">
        <v>603</v>
      </c>
      <c r="J203" s="40" t="e">
        <f>IF(I203="","",VLOOKUP(I203,Ansatte!$A$2:$C$10000,3,FALSE))</f>
        <v>#N/A</v>
      </c>
      <c r="K203" s="112"/>
      <c r="L203" s="64"/>
      <c r="M203" s="33"/>
    </row>
    <row r="204" spans="1:13" x14ac:dyDescent="0.25">
      <c r="A204" s="36"/>
      <c r="B204" s="15"/>
      <c r="C204" s="14"/>
      <c r="D204" s="14" t="s">
        <v>604</v>
      </c>
      <c r="E204" s="14"/>
      <c r="F204" s="14"/>
      <c r="G204" s="17" t="s">
        <v>605</v>
      </c>
      <c r="H204" s="14" t="s">
        <v>601</v>
      </c>
      <c r="I204" s="74" t="s">
        <v>603</v>
      </c>
      <c r="J204" t="e">
        <f>IF(I204="","",VLOOKUP(I204,Ansatte!$A$2:$C$10000,3,FALSE))</f>
        <v>#N/A</v>
      </c>
      <c r="K204" s="108"/>
      <c r="L204" s="64"/>
      <c r="M204" s="33"/>
    </row>
    <row r="205" spans="1:13" s="61" customFormat="1" x14ac:dyDescent="0.25">
      <c r="A205" s="36"/>
      <c r="B205" s="15"/>
      <c r="C205" s="14"/>
      <c r="D205" s="14" t="s">
        <v>606</v>
      </c>
      <c r="E205" s="14"/>
      <c r="F205" s="14"/>
      <c r="G205" s="17" t="s">
        <v>607</v>
      </c>
      <c r="H205" s="14" t="s">
        <v>601</v>
      </c>
      <c r="I205" s="87" t="s">
        <v>603</v>
      </c>
      <c r="J205" s="62"/>
      <c r="K205" s="115"/>
      <c r="L205" s="101"/>
      <c r="M205" s="60"/>
    </row>
    <row r="206" spans="1:13" x14ac:dyDescent="0.25">
      <c r="A206" s="36"/>
      <c r="B206" s="15"/>
      <c r="C206" s="14"/>
      <c r="D206" s="14" t="s">
        <v>608</v>
      </c>
      <c r="E206" s="14"/>
      <c r="F206" s="14"/>
      <c r="G206" s="17" t="s">
        <v>609</v>
      </c>
      <c r="H206" s="14" t="s">
        <v>601</v>
      </c>
      <c r="I206" s="74" t="s">
        <v>603</v>
      </c>
      <c r="J206" t="e">
        <f>IF(I206="","",VLOOKUP(I206,Ansatte!$A$2:$C$10000,3,FALSE))</f>
        <v>#N/A</v>
      </c>
      <c r="K206" s="108"/>
      <c r="L206" s="64"/>
      <c r="M206" s="33"/>
    </row>
    <row r="207" spans="1:13" x14ac:dyDescent="0.25">
      <c r="A207" s="36"/>
      <c r="B207" s="15"/>
      <c r="C207" s="14"/>
      <c r="D207" s="18" t="s">
        <v>610</v>
      </c>
      <c r="E207" s="14"/>
      <c r="F207" s="14"/>
      <c r="G207" s="17" t="s">
        <v>611</v>
      </c>
      <c r="H207" s="14" t="s">
        <v>601</v>
      </c>
      <c r="I207" s="74" t="s">
        <v>603</v>
      </c>
      <c r="J207" t="e">
        <f>IF(I207="","",VLOOKUP(I207,Ansatte!$A$2:$C$10000,3,FALSE))</f>
        <v>#N/A</v>
      </c>
      <c r="K207" s="108"/>
      <c r="L207" s="64"/>
      <c r="M207" s="66"/>
    </row>
    <row r="208" spans="1:13" x14ac:dyDescent="0.25">
      <c r="A208" s="36"/>
      <c r="B208" s="15"/>
      <c r="C208" s="14"/>
      <c r="D208" s="18" t="s">
        <v>612</v>
      </c>
      <c r="E208" s="14"/>
      <c r="F208" s="14"/>
      <c r="G208" s="17" t="s">
        <v>613</v>
      </c>
      <c r="H208" s="14" t="s">
        <v>601</v>
      </c>
      <c r="I208" s="74" t="s">
        <v>603</v>
      </c>
      <c r="J208" t="e">
        <f>IF(I208="","",VLOOKUP(I208,Ansatte!$A$2:$C$10000,3,FALSE))</f>
        <v>#N/A</v>
      </c>
      <c r="K208" s="108"/>
      <c r="L208" s="64"/>
      <c r="M208" s="33"/>
    </row>
    <row r="209" spans="1:13" x14ac:dyDescent="0.25">
      <c r="A209" s="36"/>
      <c r="B209" s="15"/>
      <c r="C209" s="14"/>
      <c r="D209" s="18" t="s">
        <v>614</v>
      </c>
      <c r="E209" s="14"/>
      <c r="F209" s="14"/>
      <c r="G209" s="17" t="s">
        <v>615</v>
      </c>
      <c r="H209" s="14" t="s">
        <v>601</v>
      </c>
      <c r="I209" s="74" t="s">
        <v>603</v>
      </c>
      <c r="J209" t="e">
        <f>IF(I209="","",VLOOKUP(I209,Ansatte!$A$2:$C$10000,3,FALSE))</f>
        <v>#N/A</v>
      </c>
      <c r="K209" s="108"/>
      <c r="L209" s="64"/>
      <c r="M209" s="66"/>
    </row>
    <row r="210" spans="1:13" x14ac:dyDescent="0.25">
      <c r="A210" s="36"/>
      <c r="B210" s="15"/>
      <c r="C210" s="14"/>
      <c r="D210" s="18" t="s">
        <v>616</v>
      </c>
      <c r="E210" s="14"/>
      <c r="F210" s="14"/>
      <c r="G210" s="17" t="s">
        <v>617</v>
      </c>
      <c r="H210" s="14" t="s">
        <v>601</v>
      </c>
      <c r="I210" s="74" t="s">
        <v>603</v>
      </c>
      <c r="J210" t="e">
        <f>IF(I210="","",VLOOKUP(I210,Ansatte!$A$2:$C$10000,3,FALSE))</f>
        <v>#N/A</v>
      </c>
      <c r="K210" s="108"/>
      <c r="L210" s="64"/>
      <c r="M210" s="33"/>
    </row>
    <row r="211" spans="1:13" x14ac:dyDescent="0.25">
      <c r="A211" s="36"/>
      <c r="B211" s="15"/>
      <c r="C211" s="14"/>
      <c r="D211" s="14" t="s">
        <v>618</v>
      </c>
      <c r="E211" s="14"/>
      <c r="F211" s="14"/>
      <c r="G211" s="17" t="s">
        <v>619</v>
      </c>
      <c r="H211" s="14" t="s">
        <v>601</v>
      </c>
      <c r="I211" s="74" t="s">
        <v>620</v>
      </c>
      <c r="J211" t="e">
        <f>IF(I211="","",VLOOKUP(I211,Ansatte!$A$2:$C$10000,3,FALSE))</f>
        <v>#N/A</v>
      </c>
      <c r="K211" s="108"/>
      <c r="L211" s="64"/>
      <c r="M211" s="33"/>
    </row>
    <row r="212" spans="1:13" x14ac:dyDescent="0.25">
      <c r="A212" s="36"/>
      <c r="B212" s="15"/>
      <c r="C212" s="14"/>
      <c r="D212" s="14" t="s">
        <v>621</v>
      </c>
      <c r="E212" s="14"/>
      <c r="F212" s="14"/>
      <c r="G212" s="17" t="s">
        <v>599</v>
      </c>
      <c r="H212" s="14" t="s">
        <v>601</v>
      </c>
      <c r="I212" s="74" t="s">
        <v>603</v>
      </c>
      <c r="J212" t="e">
        <f>IF(I212="","",VLOOKUP(I212,Ansatte!$A$2:$C$10000,3,FALSE))</f>
        <v>#N/A</v>
      </c>
      <c r="K212" s="108"/>
      <c r="L212" s="64"/>
      <c r="M212" s="33"/>
    </row>
    <row r="213" spans="1:13" x14ac:dyDescent="0.25">
      <c r="A213" s="36"/>
      <c r="B213" s="15"/>
      <c r="C213" s="38" t="s">
        <v>622</v>
      </c>
      <c r="D213" s="38"/>
      <c r="E213" s="38"/>
      <c r="F213" s="38"/>
      <c r="G213" s="39" t="s">
        <v>623</v>
      </c>
      <c r="H213" s="38" t="s">
        <v>545</v>
      </c>
      <c r="I213" s="86" t="s">
        <v>624</v>
      </c>
      <c r="J213" s="40" t="e">
        <f>IF(I213="","",VLOOKUP(I213,Ansatte!$A$2:$C$10000,3,FALSE))</f>
        <v>#N/A</v>
      </c>
      <c r="K213" s="112"/>
      <c r="L213" s="64"/>
      <c r="M213" s="33"/>
    </row>
    <row r="214" spans="1:13" x14ac:dyDescent="0.25">
      <c r="A214" s="36"/>
      <c r="B214" s="15"/>
      <c r="C214" s="42"/>
      <c r="D214" s="42" t="s">
        <v>625</v>
      </c>
      <c r="E214" s="42"/>
      <c r="F214" s="42"/>
      <c r="G214" s="46" t="s">
        <v>626</v>
      </c>
      <c r="H214" s="42" t="s">
        <v>622</v>
      </c>
      <c r="I214" s="74" t="s">
        <v>627</v>
      </c>
      <c r="J214" s="47"/>
      <c r="K214" s="116"/>
      <c r="L214" s="64"/>
      <c r="M214" s="33"/>
    </row>
    <row r="215" spans="1:13" x14ac:dyDescent="0.25">
      <c r="A215" s="36"/>
      <c r="B215" s="15"/>
      <c r="C215" s="42"/>
      <c r="D215" s="42" t="s">
        <v>628</v>
      </c>
      <c r="E215" s="42"/>
      <c r="F215" s="42"/>
      <c r="G215" s="46" t="s">
        <v>629</v>
      </c>
      <c r="H215" s="42" t="s">
        <v>622</v>
      </c>
      <c r="I215" s="74" t="s">
        <v>627</v>
      </c>
      <c r="J215" s="47"/>
      <c r="K215" s="116"/>
      <c r="L215" s="64"/>
      <c r="M215" s="33"/>
    </row>
    <row r="216" spans="1:13" x14ac:dyDescent="0.25">
      <c r="A216" s="36"/>
      <c r="B216" s="15"/>
      <c r="C216" s="42"/>
      <c r="D216" s="42" t="s">
        <v>630</v>
      </c>
      <c r="E216" s="42"/>
      <c r="F216" s="42"/>
      <c r="G216" s="46" t="s">
        <v>631</v>
      </c>
      <c r="H216" s="42" t="s">
        <v>622</v>
      </c>
      <c r="I216" s="74" t="s">
        <v>627</v>
      </c>
      <c r="J216" s="47"/>
      <c r="K216" s="116"/>
      <c r="L216" s="64"/>
      <c r="M216" s="33"/>
    </row>
    <row r="217" spans="1:13" x14ac:dyDescent="0.25">
      <c r="A217" s="36"/>
      <c r="B217" s="15"/>
      <c r="C217" s="38" t="s">
        <v>632</v>
      </c>
      <c r="D217" s="38"/>
      <c r="E217" s="38"/>
      <c r="F217" s="38"/>
      <c r="G217" s="39" t="s">
        <v>633</v>
      </c>
      <c r="H217" s="38" t="s">
        <v>545</v>
      </c>
      <c r="I217" s="86" t="s">
        <v>634</v>
      </c>
      <c r="J217" s="40" t="e">
        <f>IF(I217="","",VLOOKUP(I217,Ansatte!$A$2:$C$10000,3,FALSE))</f>
        <v>#N/A</v>
      </c>
      <c r="K217" s="112"/>
      <c r="L217" s="64"/>
      <c r="M217" s="33"/>
    </row>
    <row r="218" spans="1:13" x14ac:dyDescent="0.25">
      <c r="A218" s="36"/>
      <c r="B218" s="15"/>
      <c r="C218" s="14"/>
      <c r="D218" s="14" t="s">
        <v>635</v>
      </c>
      <c r="E218" s="14"/>
      <c r="F218" s="14"/>
      <c r="G218" s="17" t="s">
        <v>636</v>
      </c>
      <c r="H218" s="14" t="s">
        <v>632</v>
      </c>
      <c r="I218" s="74" t="s">
        <v>637</v>
      </c>
      <c r="K218" s="108"/>
      <c r="L218" s="64"/>
      <c r="M218" s="33"/>
    </row>
    <row r="219" spans="1:13" x14ac:dyDescent="0.25">
      <c r="A219" s="36"/>
      <c r="B219" s="15"/>
      <c r="C219" s="14"/>
      <c r="D219" s="14" t="s">
        <v>638</v>
      </c>
      <c r="E219" s="14"/>
      <c r="F219" s="14"/>
      <c r="G219" s="17" t="s">
        <v>639</v>
      </c>
      <c r="H219" s="14" t="s">
        <v>632</v>
      </c>
      <c r="I219" s="74" t="s">
        <v>634</v>
      </c>
      <c r="K219" s="108"/>
      <c r="L219" s="49"/>
      <c r="M219" s="33"/>
    </row>
    <row r="220" spans="1:13" x14ac:dyDescent="0.25">
      <c r="A220" s="36"/>
      <c r="B220" s="15"/>
      <c r="C220" s="14"/>
      <c r="D220" s="14" t="s">
        <v>640</v>
      </c>
      <c r="E220" s="14"/>
      <c r="F220" s="14"/>
      <c r="G220" s="17" t="s">
        <v>641</v>
      </c>
      <c r="H220" s="14" t="s">
        <v>632</v>
      </c>
      <c r="I220" s="74" t="s">
        <v>634</v>
      </c>
      <c r="K220" s="108"/>
      <c r="L220" s="49"/>
      <c r="M220" s="33"/>
    </row>
    <row r="221" spans="1:13" x14ac:dyDescent="0.25">
      <c r="A221" s="36"/>
      <c r="B221" s="15"/>
      <c r="C221" s="38" t="s">
        <v>642</v>
      </c>
      <c r="D221" s="38"/>
      <c r="E221" s="38"/>
      <c r="F221" s="38"/>
      <c r="G221" s="39" t="s">
        <v>643</v>
      </c>
      <c r="H221" s="38" t="s">
        <v>545</v>
      </c>
      <c r="I221" s="86" t="s">
        <v>644</v>
      </c>
      <c r="J221" s="40" t="e">
        <f>IF(I221="","",VLOOKUP(I221,Ansatte!$A$2:$C$10000,3,FALSE))</f>
        <v>#N/A</v>
      </c>
      <c r="K221" s="112"/>
      <c r="L221" s="64"/>
      <c r="M221" s="33"/>
    </row>
    <row r="222" spans="1:13" x14ac:dyDescent="0.25">
      <c r="A222" s="36"/>
      <c r="B222" s="15"/>
      <c r="C222" s="14"/>
      <c r="D222" s="14" t="s">
        <v>645</v>
      </c>
      <c r="E222" s="14"/>
      <c r="F222" s="14"/>
      <c r="G222" s="17" t="s">
        <v>646</v>
      </c>
      <c r="H222" s="14" t="s">
        <v>642</v>
      </c>
      <c r="I222" s="74" t="s">
        <v>644</v>
      </c>
      <c r="K222" s="108"/>
      <c r="L222" s="49"/>
      <c r="M222" s="33"/>
    </row>
    <row r="223" spans="1:13" x14ac:dyDescent="0.25">
      <c r="A223" s="36"/>
      <c r="B223" s="15"/>
      <c r="C223" s="14"/>
      <c r="D223" s="14" t="s">
        <v>647</v>
      </c>
      <c r="E223" s="14"/>
      <c r="F223" s="14"/>
      <c r="G223" s="17" t="s">
        <v>648</v>
      </c>
      <c r="H223" s="14" t="s">
        <v>642</v>
      </c>
      <c r="I223" s="74" t="s">
        <v>644</v>
      </c>
      <c r="K223" s="108"/>
      <c r="L223" s="49"/>
      <c r="M223" s="33"/>
    </row>
    <row r="224" spans="1:13" x14ac:dyDescent="0.25">
      <c r="A224" s="36"/>
      <c r="B224" s="15"/>
      <c r="C224" s="14"/>
      <c r="D224" s="14" t="s">
        <v>649</v>
      </c>
      <c r="E224" s="14"/>
      <c r="F224" s="14"/>
      <c r="G224" s="17" t="s">
        <v>650</v>
      </c>
      <c r="H224" s="14" t="s">
        <v>642</v>
      </c>
      <c r="I224" s="71" t="s">
        <v>651</v>
      </c>
      <c r="K224" s="108"/>
      <c r="L224" s="49"/>
      <c r="M224" s="33"/>
    </row>
    <row r="225" spans="1:13" x14ac:dyDescent="0.25">
      <c r="A225" s="36"/>
      <c r="B225" s="15"/>
      <c r="C225" s="14"/>
      <c r="D225" s="14" t="s">
        <v>652</v>
      </c>
      <c r="E225" s="14"/>
      <c r="F225" s="14"/>
      <c r="G225" s="17" t="s">
        <v>653</v>
      </c>
      <c r="H225" s="14" t="s">
        <v>642</v>
      </c>
      <c r="I225" s="71" t="s">
        <v>651</v>
      </c>
      <c r="K225" s="108"/>
      <c r="L225" s="49"/>
      <c r="M225" s="33"/>
    </row>
    <row r="226" spans="1:13" x14ac:dyDescent="0.25">
      <c r="A226" s="36"/>
      <c r="B226" s="15"/>
      <c r="C226" s="14"/>
      <c r="D226" s="14" t="s">
        <v>654</v>
      </c>
      <c r="E226" s="14"/>
      <c r="F226" s="14"/>
      <c r="G226" s="17" t="s">
        <v>655</v>
      </c>
      <c r="H226" s="14" t="s">
        <v>642</v>
      </c>
      <c r="I226" s="74" t="s">
        <v>656</v>
      </c>
      <c r="K226" s="108"/>
      <c r="L226" s="49"/>
      <c r="M226" s="33"/>
    </row>
    <row r="227" spans="1:13" x14ac:dyDescent="0.25">
      <c r="A227" s="36"/>
      <c r="B227" s="15"/>
      <c r="C227" s="14"/>
      <c r="D227" s="14" t="s">
        <v>657</v>
      </c>
      <c r="E227" s="14"/>
      <c r="F227" s="14"/>
      <c r="G227" s="17" t="s">
        <v>658</v>
      </c>
      <c r="H227" s="14" t="s">
        <v>642</v>
      </c>
      <c r="I227" s="74" t="s">
        <v>651</v>
      </c>
      <c r="K227" s="108"/>
      <c r="L227" s="49"/>
      <c r="M227" s="33"/>
    </row>
    <row r="228" spans="1:13" s="61" customFormat="1" x14ac:dyDescent="0.25">
      <c r="A228" s="36"/>
      <c r="B228" s="15"/>
      <c r="C228" s="14"/>
      <c r="D228" s="14" t="s">
        <v>659</v>
      </c>
      <c r="E228" s="14"/>
      <c r="F228" s="14"/>
      <c r="G228" s="17" t="s">
        <v>660</v>
      </c>
      <c r="H228" s="14" t="s">
        <v>642</v>
      </c>
      <c r="I228" s="87" t="s">
        <v>651</v>
      </c>
      <c r="J228" s="62"/>
      <c r="K228" s="115"/>
      <c r="L228" s="63"/>
      <c r="M228" s="60"/>
    </row>
    <row r="229" spans="1:13" x14ac:dyDescent="0.25">
      <c r="A229" s="36"/>
      <c r="B229" s="15"/>
      <c r="C229" s="14"/>
      <c r="D229" s="14" t="s">
        <v>661</v>
      </c>
      <c r="E229" s="14"/>
      <c r="F229" s="14"/>
      <c r="G229" s="17" t="s">
        <v>662</v>
      </c>
      <c r="H229" s="14" t="s">
        <v>642</v>
      </c>
      <c r="I229" s="74" t="s">
        <v>663</v>
      </c>
      <c r="K229" s="108"/>
      <c r="L229" s="49"/>
      <c r="M229" s="33"/>
    </row>
    <row r="230" spans="1:13" x14ac:dyDescent="0.25">
      <c r="A230" s="34"/>
      <c r="B230" s="21" t="s">
        <v>664</v>
      </c>
      <c r="C230" s="20"/>
      <c r="D230" s="20"/>
      <c r="E230" s="20"/>
      <c r="F230" s="20"/>
      <c r="G230" s="20" t="s">
        <v>665</v>
      </c>
      <c r="H230" s="20" t="s">
        <v>58</v>
      </c>
      <c r="I230" s="35" t="s">
        <v>666</v>
      </c>
      <c r="J230" s="22" t="e">
        <f>IF(I230="","",VLOOKUP(I230,Ansatte!$A$2:$C$10000,3,FALSE))</f>
        <v>#N/A</v>
      </c>
      <c r="K230" s="109"/>
      <c r="L230" s="64"/>
      <c r="M230" s="33"/>
    </row>
    <row r="231" spans="1:13" x14ac:dyDescent="0.25">
      <c r="A231" s="36"/>
      <c r="B231" s="15"/>
      <c r="C231" s="27" t="s">
        <v>667</v>
      </c>
      <c r="D231" s="27"/>
      <c r="E231" s="27"/>
      <c r="F231" s="27"/>
      <c r="G231" s="27" t="s">
        <v>668</v>
      </c>
      <c r="H231" s="27" t="s">
        <v>664</v>
      </c>
      <c r="I231" s="88" t="s">
        <v>669</v>
      </c>
      <c r="J231" s="28" t="e">
        <f>IF(I231="","",VLOOKUP(I231,Ansatte!$A$2:$C$10000,3,FALSE))</f>
        <v>#N/A</v>
      </c>
      <c r="K231" s="111"/>
      <c r="L231" s="64"/>
      <c r="M231" s="33"/>
    </row>
    <row r="232" spans="1:13" x14ac:dyDescent="0.25">
      <c r="A232" s="36"/>
      <c r="B232" s="15"/>
      <c r="C232" s="14"/>
      <c r="D232" s="14" t="s">
        <v>670</v>
      </c>
      <c r="E232" s="14"/>
      <c r="F232" s="14"/>
      <c r="G232" s="14" t="s">
        <v>671</v>
      </c>
      <c r="H232" s="14" t="s">
        <v>667</v>
      </c>
      <c r="I232" s="71" t="s">
        <v>669</v>
      </c>
      <c r="J232" t="e">
        <f>IF(I232="","",VLOOKUP(I232,Ansatte!$A$2:$C$10000,3,FALSE))</f>
        <v>#N/A</v>
      </c>
      <c r="K232" s="108"/>
      <c r="L232" s="64"/>
      <c r="M232" s="33"/>
    </row>
    <row r="233" spans="1:13" x14ac:dyDescent="0.25">
      <c r="A233" s="36"/>
      <c r="B233" s="15"/>
      <c r="C233" s="14"/>
      <c r="D233" s="14" t="s">
        <v>672</v>
      </c>
      <c r="E233" s="14"/>
      <c r="F233" s="14"/>
      <c r="G233" s="14" t="s">
        <v>355</v>
      </c>
      <c r="H233" s="14" t="s">
        <v>667</v>
      </c>
      <c r="I233" s="136" t="s">
        <v>673</v>
      </c>
      <c r="J233" t="e">
        <f>IF(I233="","",VLOOKUP(I233,Ansatte!$A$2:$C$10000,3,FALSE))</f>
        <v>#N/A</v>
      </c>
      <c r="K233" s="108"/>
      <c r="L233" s="64"/>
      <c r="M233" s="33"/>
    </row>
    <row r="234" spans="1:13" x14ac:dyDescent="0.25">
      <c r="A234" s="36"/>
      <c r="B234" s="15"/>
      <c r="C234" s="14"/>
      <c r="D234" s="14" t="s">
        <v>674</v>
      </c>
      <c r="E234" s="14"/>
      <c r="F234" s="14"/>
      <c r="G234" s="14" t="s">
        <v>675</v>
      </c>
      <c r="H234" s="14" t="s">
        <v>667</v>
      </c>
      <c r="I234" s="136" t="s">
        <v>676</v>
      </c>
      <c r="J234" t="e">
        <f>IF(I234="","",VLOOKUP(I234,Ansatte!$A$2:$C$10000,3,FALSE))</f>
        <v>#N/A</v>
      </c>
      <c r="K234" s="108"/>
      <c r="L234" s="64"/>
      <c r="M234" s="33"/>
    </row>
    <row r="235" spans="1:13" x14ac:dyDescent="0.25">
      <c r="A235" s="36"/>
      <c r="B235" s="15"/>
      <c r="C235" s="14"/>
      <c r="D235" s="14" t="s">
        <v>677</v>
      </c>
      <c r="E235" s="14"/>
      <c r="F235" s="14"/>
      <c r="G235" s="14" t="s">
        <v>678</v>
      </c>
      <c r="H235" s="14" t="s">
        <v>667</v>
      </c>
      <c r="I235" s="71" t="s">
        <v>679</v>
      </c>
      <c r="J235" t="e">
        <f>IF(I235="","",VLOOKUP(I235,Ansatte!$A$2:$C$10000,3,FALSE))</f>
        <v>#N/A</v>
      </c>
      <c r="K235" s="108"/>
      <c r="L235" s="64"/>
      <c r="M235" s="33"/>
    </row>
    <row r="236" spans="1:13" x14ac:dyDescent="0.25">
      <c r="A236" s="36"/>
      <c r="B236" s="15"/>
      <c r="C236" s="14"/>
      <c r="D236" s="14" t="s">
        <v>680</v>
      </c>
      <c r="E236" s="14"/>
      <c r="F236" s="14"/>
      <c r="G236" s="14" t="s">
        <v>364</v>
      </c>
      <c r="H236" s="14" t="s">
        <v>667</v>
      </c>
      <c r="I236" s="71" t="s">
        <v>681</v>
      </c>
      <c r="J236" t="e">
        <f>IF(I236="","",VLOOKUP(I236,Ansatte!$A$2:$C$10000,3,FALSE))</f>
        <v>#N/A</v>
      </c>
      <c r="K236" s="108"/>
      <c r="L236" s="64"/>
      <c r="M236" s="33"/>
    </row>
    <row r="237" spans="1:13" x14ac:dyDescent="0.25">
      <c r="A237" s="36"/>
      <c r="B237" s="15"/>
      <c r="C237" s="14" t="s">
        <v>682</v>
      </c>
      <c r="D237" s="14"/>
      <c r="E237" s="14"/>
      <c r="F237" s="14"/>
      <c r="G237" s="17" t="s">
        <v>683</v>
      </c>
      <c r="H237" s="14" t="s">
        <v>664</v>
      </c>
      <c r="I237" s="71" t="s">
        <v>684</v>
      </c>
      <c r="J237" t="e">
        <f>IF(I237="","",VLOOKUP(I237,Ansatte!$A$2:$C$10000,3,FALSE))</f>
        <v>#N/A</v>
      </c>
      <c r="K237" s="108"/>
      <c r="L237" s="64"/>
      <c r="M237" s="33"/>
    </row>
    <row r="238" spans="1:13" x14ac:dyDescent="0.25">
      <c r="A238" s="36"/>
      <c r="B238" s="15"/>
      <c r="C238" s="14" t="s">
        <v>35</v>
      </c>
      <c r="D238" s="14"/>
      <c r="E238" s="14"/>
      <c r="F238" s="14"/>
      <c r="G238" s="17" t="s">
        <v>685</v>
      </c>
      <c r="H238" s="14" t="s">
        <v>664</v>
      </c>
      <c r="I238" s="71" t="s">
        <v>686</v>
      </c>
      <c r="J238" t="e">
        <f>IF(I238="","",VLOOKUP(I238,Ansatte!$A$2:$C$10000,3,FALSE))</f>
        <v>#N/A</v>
      </c>
      <c r="K238" s="108"/>
      <c r="L238" s="49"/>
      <c r="M238" s="33"/>
    </row>
    <row r="239" spans="1:13" x14ac:dyDescent="0.25">
      <c r="A239" s="36"/>
      <c r="B239" s="15"/>
      <c r="C239" s="14" t="s">
        <v>687</v>
      </c>
      <c r="D239" s="14"/>
      <c r="E239" s="14"/>
      <c r="F239" s="14"/>
      <c r="G239" s="17" t="s">
        <v>688</v>
      </c>
      <c r="H239" s="14" t="s">
        <v>664</v>
      </c>
      <c r="I239" s="71" t="s">
        <v>689</v>
      </c>
      <c r="J239" t="e">
        <f>IF(I239="","",VLOOKUP(I239,Ansatte!$A$2:$C$10000,3,FALSE))</f>
        <v>#N/A</v>
      </c>
      <c r="K239" s="108"/>
      <c r="L239" s="64"/>
      <c r="M239" s="33"/>
    </row>
    <row r="240" spans="1:13" x14ac:dyDescent="0.25">
      <c r="A240" s="36"/>
      <c r="B240" s="15"/>
      <c r="C240" s="14" t="s">
        <v>690</v>
      </c>
      <c r="D240" s="14"/>
      <c r="E240" s="14"/>
      <c r="F240" s="14"/>
      <c r="G240" s="17" t="s">
        <v>691</v>
      </c>
      <c r="H240" s="14" t="s">
        <v>664</v>
      </c>
      <c r="I240" s="71" t="s">
        <v>692</v>
      </c>
      <c r="J240" t="e">
        <f>IF(I240="","",VLOOKUP(I240,Ansatte!$A$2:$C$10000,3,FALSE))</f>
        <v>#N/A</v>
      </c>
      <c r="K240" s="108"/>
      <c r="L240" s="64"/>
      <c r="M240" s="33"/>
    </row>
    <row r="241" spans="1:13" x14ac:dyDescent="0.25">
      <c r="A241" s="36"/>
      <c r="B241" s="15"/>
      <c r="C241" s="14" t="s">
        <v>693</v>
      </c>
      <c r="D241" s="14"/>
      <c r="E241" s="14"/>
      <c r="F241" s="14"/>
      <c r="G241" s="17" t="s">
        <v>694</v>
      </c>
      <c r="H241" s="14" t="s">
        <v>664</v>
      </c>
      <c r="I241" s="136" t="s">
        <v>695</v>
      </c>
      <c r="J241" t="e">
        <f>IF(I241="","",VLOOKUP(I241,Ansatte!$A$2:$C$10000,3,FALSE))</f>
        <v>#N/A</v>
      </c>
      <c r="K241" s="108"/>
      <c r="L241" s="64"/>
      <c r="M241" s="33"/>
    </row>
    <row r="242" spans="1:13" x14ac:dyDescent="0.25">
      <c r="A242" s="36"/>
      <c r="B242" s="15"/>
      <c r="C242" s="14" t="s">
        <v>696</v>
      </c>
      <c r="D242" s="14"/>
      <c r="E242" s="14"/>
      <c r="F242" s="14"/>
      <c r="G242" s="17" t="s">
        <v>697</v>
      </c>
      <c r="H242" s="14" t="s">
        <v>664</v>
      </c>
      <c r="I242" s="71" t="s">
        <v>698</v>
      </c>
      <c r="J242" t="e">
        <f>IF(I242="","",VLOOKUP(I242,Ansatte!$A$2:$C$10000,3,FALSE))</f>
        <v>#N/A</v>
      </c>
      <c r="K242" s="108"/>
      <c r="L242" s="64"/>
      <c r="M242" s="33"/>
    </row>
    <row r="243" spans="1:13" x14ac:dyDescent="0.25">
      <c r="A243" s="36"/>
      <c r="B243" s="15"/>
      <c r="C243" s="23" t="s">
        <v>699</v>
      </c>
      <c r="D243" s="23"/>
      <c r="E243" s="23"/>
      <c r="F243" s="23"/>
      <c r="G243" s="26" t="s">
        <v>700</v>
      </c>
      <c r="H243" s="23" t="s">
        <v>664</v>
      </c>
      <c r="I243" s="70" t="s">
        <v>701</v>
      </c>
      <c r="J243" s="24" t="e">
        <f>IF(I243="","",VLOOKUP(I243,Ansatte!$A$2:$C$10000,3,FALSE))</f>
        <v>#N/A</v>
      </c>
      <c r="K243" s="110"/>
      <c r="L243" s="64"/>
      <c r="M243" s="33"/>
    </row>
    <row r="244" spans="1:13" x14ac:dyDescent="0.25">
      <c r="A244" s="36"/>
      <c r="B244" s="15"/>
      <c r="C244" s="14"/>
      <c r="D244" s="14" t="s">
        <v>702</v>
      </c>
      <c r="E244" s="14"/>
      <c r="F244" s="14"/>
      <c r="G244" s="14" t="s">
        <v>566</v>
      </c>
      <c r="H244" s="14" t="s">
        <v>699</v>
      </c>
      <c r="I244" s="71" t="s">
        <v>703</v>
      </c>
      <c r="J244" t="e">
        <f>IF(I244="","",VLOOKUP(I244,Ansatte!$A$2:$C$10000,3,FALSE))</f>
        <v>#N/A</v>
      </c>
      <c r="K244" s="108"/>
      <c r="L244" s="64"/>
      <c r="M244" s="33"/>
    </row>
    <row r="245" spans="1:13" x14ac:dyDescent="0.25">
      <c r="A245" s="36"/>
      <c r="B245" s="15"/>
      <c r="C245" s="14"/>
      <c r="D245" s="14" t="s">
        <v>704</v>
      </c>
      <c r="E245" s="14"/>
      <c r="F245" s="14"/>
      <c r="G245" s="14" t="s">
        <v>705</v>
      </c>
      <c r="H245" s="14" t="s">
        <v>699</v>
      </c>
      <c r="I245" s="71" t="s">
        <v>706</v>
      </c>
      <c r="J245" t="e">
        <f>IF(I245="","",VLOOKUP(I245,Ansatte!$A$2:$C$10000,3,FALSE))</f>
        <v>#N/A</v>
      </c>
      <c r="K245" s="108"/>
      <c r="L245" s="64"/>
      <c r="M245" s="33"/>
    </row>
    <row r="246" spans="1:13" x14ac:dyDescent="0.25">
      <c r="A246" s="36"/>
      <c r="B246" s="15"/>
      <c r="C246" s="14"/>
      <c r="D246" s="14" t="s">
        <v>707</v>
      </c>
      <c r="E246" s="14"/>
      <c r="F246" s="14"/>
      <c r="G246" s="14" t="s">
        <v>708</v>
      </c>
      <c r="H246" s="14" t="s">
        <v>699</v>
      </c>
      <c r="I246" s="71" t="s">
        <v>709</v>
      </c>
      <c r="J246" t="e">
        <f>IF(I246="","",VLOOKUP(I246,Ansatte!$A$2:$C$10000,3,FALSE))</f>
        <v>#N/A</v>
      </c>
      <c r="K246" s="108"/>
      <c r="L246" s="64"/>
      <c r="M246" s="33"/>
    </row>
    <row r="247" spans="1:13" x14ac:dyDescent="0.25">
      <c r="A247" s="36"/>
      <c r="B247" s="15"/>
      <c r="C247" s="14"/>
      <c r="D247" s="14" t="s">
        <v>710</v>
      </c>
      <c r="E247" s="14"/>
      <c r="F247" s="14"/>
      <c r="G247" s="14" t="s">
        <v>711</v>
      </c>
      <c r="H247" s="14" t="s">
        <v>699</v>
      </c>
      <c r="I247" s="136" t="s">
        <v>712</v>
      </c>
      <c r="J247" t="e">
        <f>IF(I247="","",VLOOKUP(I247,Ansatte!$A$2:$C$10000,3,FALSE))</f>
        <v>#N/A</v>
      </c>
      <c r="K247" s="108"/>
      <c r="L247" s="64"/>
      <c r="M247" s="33"/>
    </row>
    <row r="248" spans="1:13" x14ac:dyDescent="0.25">
      <c r="A248" s="36"/>
      <c r="B248" s="15"/>
      <c r="C248" s="14"/>
      <c r="D248" s="14" t="s">
        <v>713</v>
      </c>
      <c r="E248" s="14"/>
      <c r="F248" s="14"/>
      <c r="G248" s="14" t="s">
        <v>714</v>
      </c>
      <c r="H248" s="14" t="s">
        <v>699</v>
      </c>
      <c r="I248" s="71" t="s">
        <v>715</v>
      </c>
      <c r="J248" t="e">
        <f>IF(I248="","",VLOOKUP(I248,Ansatte!$A$2:$C$10000,3,FALSE))</f>
        <v>#N/A</v>
      </c>
      <c r="K248" s="108"/>
      <c r="L248" s="64"/>
      <c r="M248" s="33"/>
    </row>
    <row r="249" spans="1:13" x14ac:dyDescent="0.25">
      <c r="A249" s="36"/>
      <c r="B249" s="15"/>
      <c r="C249" s="14"/>
      <c r="D249" s="14" t="s">
        <v>716</v>
      </c>
      <c r="E249" s="14"/>
      <c r="F249" s="14"/>
      <c r="G249" s="14" t="s">
        <v>717</v>
      </c>
      <c r="H249" s="14" t="s">
        <v>699</v>
      </c>
      <c r="I249" s="71" t="s">
        <v>718</v>
      </c>
      <c r="J249" t="e">
        <f>IF(I249="","",VLOOKUP(I249,Ansatte!$A$2:$C$10000,3,FALSE))</f>
        <v>#N/A</v>
      </c>
      <c r="K249" s="108"/>
      <c r="L249" s="64"/>
      <c r="M249" s="33"/>
    </row>
    <row r="250" spans="1:13" x14ac:dyDescent="0.25">
      <c r="A250" s="36"/>
      <c r="B250" s="15"/>
      <c r="C250" s="14"/>
      <c r="D250" s="14" t="s">
        <v>719</v>
      </c>
      <c r="E250" s="14"/>
      <c r="F250" s="14"/>
      <c r="G250" s="14" t="s">
        <v>720</v>
      </c>
      <c r="H250" s="14" t="s">
        <v>699</v>
      </c>
      <c r="I250" s="71" t="s">
        <v>721</v>
      </c>
      <c r="J250" t="e">
        <f>IF(I250="","",VLOOKUP(I250,Ansatte!$A$2:$C$10000,3,FALSE))</f>
        <v>#N/A</v>
      </c>
      <c r="K250" s="108"/>
      <c r="L250" s="64"/>
      <c r="M250" s="33"/>
    </row>
    <row r="251" spans="1:13" x14ac:dyDescent="0.25">
      <c r="A251" s="36"/>
      <c r="B251" s="15"/>
      <c r="C251" s="14"/>
      <c r="D251" s="14" t="s">
        <v>722</v>
      </c>
      <c r="E251" s="14"/>
      <c r="F251" s="14"/>
      <c r="G251" s="14" t="s">
        <v>723</v>
      </c>
      <c r="H251" s="14" t="s">
        <v>699</v>
      </c>
      <c r="I251" s="71" t="s">
        <v>724</v>
      </c>
      <c r="J251" t="e">
        <f>IF(I251="","",VLOOKUP(I251,Ansatte!$A$2:$C$10000,3,FALSE))</f>
        <v>#N/A</v>
      </c>
      <c r="K251" s="108"/>
      <c r="L251" s="64"/>
      <c r="M251" s="33"/>
    </row>
    <row r="252" spans="1:13" x14ac:dyDescent="0.25">
      <c r="A252" s="36"/>
      <c r="B252" s="15"/>
      <c r="C252" s="14"/>
      <c r="D252" s="14" t="s">
        <v>725</v>
      </c>
      <c r="E252" s="14"/>
      <c r="F252" s="14"/>
      <c r="G252" s="14" t="s">
        <v>726</v>
      </c>
      <c r="H252" s="14" t="s">
        <v>699</v>
      </c>
      <c r="I252" s="136" t="s">
        <v>727</v>
      </c>
      <c r="J252" t="e">
        <f>IF(I252="","",VLOOKUP(I252,Ansatte!$A$2:$C$10000,3,FALSE))</f>
        <v>#N/A</v>
      </c>
      <c r="K252" s="108"/>
      <c r="L252" s="64"/>
      <c r="M252" s="33"/>
    </row>
    <row r="253" spans="1:13" x14ac:dyDescent="0.25">
      <c r="A253" s="36"/>
      <c r="B253" s="15"/>
      <c r="C253" s="14"/>
      <c r="D253" s="14" t="s">
        <v>728</v>
      </c>
      <c r="E253" s="14"/>
      <c r="F253" s="14"/>
      <c r="G253" s="14" t="s">
        <v>729</v>
      </c>
      <c r="H253" s="14" t="s">
        <v>699</v>
      </c>
      <c r="I253" s="71" t="s">
        <v>701</v>
      </c>
      <c r="J253" t="e">
        <f>IF(I253="","",VLOOKUP(I253,Ansatte!$A$2:$C$10000,3,FALSE))</f>
        <v>#N/A</v>
      </c>
      <c r="K253" s="108"/>
      <c r="L253" s="64"/>
      <c r="M253" s="33"/>
    </row>
    <row r="254" spans="1:13" x14ac:dyDescent="0.25">
      <c r="A254" s="36"/>
      <c r="B254" s="15"/>
      <c r="C254" s="14"/>
      <c r="D254" s="14" t="s">
        <v>730</v>
      </c>
      <c r="E254" s="14"/>
      <c r="F254" s="14"/>
      <c r="G254" s="14" t="s">
        <v>731</v>
      </c>
      <c r="H254" s="14" t="s">
        <v>699</v>
      </c>
      <c r="I254" s="71" t="s">
        <v>732</v>
      </c>
      <c r="J254" t="e">
        <f>IF(I254="","",VLOOKUP(I254,Ansatte!$A$2:$C$10000,3,FALSE))</f>
        <v>#N/A</v>
      </c>
      <c r="K254" s="108"/>
      <c r="L254" s="64"/>
      <c r="M254" s="33"/>
    </row>
    <row r="255" spans="1:13" x14ac:dyDescent="0.25">
      <c r="A255" s="36"/>
      <c r="B255" s="15"/>
      <c r="C255" s="14"/>
      <c r="D255" s="14" t="s">
        <v>733</v>
      </c>
      <c r="E255" s="14"/>
      <c r="F255" s="14"/>
      <c r="G255" s="14" t="s">
        <v>734</v>
      </c>
      <c r="H255" s="14" t="s">
        <v>699</v>
      </c>
      <c r="I255" s="71" t="s">
        <v>735</v>
      </c>
      <c r="J255" t="e">
        <f>IF(I255="","",VLOOKUP(I255,Ansatte!$A$2:$C$10000,3,FALSE))</f>
        <v>#N/A</v>
      </c>
      <c r="K255" s="108"/>
      <c r="L255" s="64"/>
      <c r="M255" s="33"/>
    </row>
    <row r="256" spans="1:13" x14ac:dyDescent="0.25">
      <c r="A256" s="34"/>
      <c r="B256" s="21" t="s">
        <v>736</v>
      </c>
      <c r="C256" s="20"/>
      <c r="D256" s="20"/>
      <c r="E256" s="20"/>
      <c r="F256" s="20"/>
      <c r="G256" s="20" t="s">
        <v>737</v>
      </c>
      <c r="H256" s="20" t="s">
        <v>58</v>
      </c>
      <c r="I256" s="35" t="s">
        <v>738</v>
      </c>
      <c r="J256" s="22" t="e">
        <f>IF(I256="","",VLOOKUP(I256,Ansatte!$A$2:$C$10000,3,FALSE))</f>
        <v>#N/A</v>
      </c>
      <c r="K256" s="109"/>
      <c r="L256" s="64"/>
      <c r="M256" s="33"/>
    </row>
    <row r="257" spans="1:13" x14ac:dyDescent="0.25">
      <c r="A257" s="36"/>
      <c r="B257" s="15"/>
      <c r="C257" s="27" t="s">
        <v>739</v>
      </c>
      <c r="D257" s="27"/>
      <c r="E257" s="27"/>
      <c r="F257" s="27"/>
      <c r="G257" s="27" t="s">
        <v>740</v>
      </c>
      <c r="H257" s="27" t="s">
        <v>736</v>
      </c>
      <c r="I257" s="88" t="s">
        <v>738</v>
      </c>
      <c r="J257" s="28" t="e">
        <f>IF(I257="","",VLOOKUP(I257,Ansatte!$A$2:$C$10000,3,FALSE))</f>
        <v>#N/A</v>
      </c>
      <c r="K257" s="111"/>
      <c r="L257" s="64"/>
      <c r="M257" s="33"/>
    </row>
    <row r="258" spans="1:13" x14ac:dyDescent="0.25">
      <c r="A258" s="36"/>
      <c r="B258" s="15"/>
      <c r="C258" s="14"/>
      <c r="D258" s="14" t="s">
        <v>741</v>
      </c>
      <c r="E258" s="14"/>
      <c r="F258" s="14"/>
      <c r="G258" s="14" t="s">
        <v>742</v>
      </c>
      <c r="H258" s="14" t="s">
        <v>739</v>
      </c>
      <c r="I258" s="71" t="s">
        <v>743</v>
      </c>
      <c r="J258" t="e">
        <f>IF(I258="","",VLOOKUP(I258,Ansatte!$A$2:$C$10000,3,FALSE))</f>
        <v>#N/A</v>
      </c>
      <c r="K258" s="108"/>
      <c r="L258" s="64"/>
      <c r="M258" s="33"/>
    </row>
    <row r="259" spans="1:13" x14ac:dyDescent="0.25">
      <c r="A259" s="36"/>
      <c r="B259" s="15"/>
      <c r="C259" s="14"/>
      <c r="D259" s="14" t="s">
        <v>744</v>
      </c>
      <c r="E259" s="14"/>
      <c r="F259" s="14"/>
      <c r="G259" s="14" t="s">
        <v>745</v>
      </c>
      <c r="H259" s="14" t="s">
        <v>739</v>
      </c>
      <c r="I259" s="71" t="s">
        <v>746</v>
      </c>
      <c r="J259" t="e">
        <f>IF(I259="","",VLOOKUP(I259,Ansatte!$A$2:$C$10000,3,FALSE))</f>
        <v>#N/A</v>
      </c>
      <c r="K259" s="108"/>
      <c r="L259" s="64"/>
      <c r="M259" s="33"/>
    </row>
    <row r="260" spans="1:13" x14ac:dyDescent="0.25">
      <c r="A260" s="36"/>
      <c r="B260" s="15"/>
      <c r="C260" s="23" t="s">
        <v>747</v>
      </c>
      <c r="D260" s="23"/>
      <c r="E260" s="23"/>
      <c r="F260" s="23"/>
      <c r="G260" s="26" t="s">
        <v>748</v>
      </c>
      <c r="H260" s="23" t="s">
        <v>736</v>
      </c>
      <c r="I260" s="70" t="s">
        <v>749</v>
      </c>
      <c r="J260" s="24" t="e">
        <f>IF(I260="","",VLOOKUP(I260,Ansatte!$A$2:$C$10000,3,FALSE))</f>
        <v>#N/A</v>
      </c>
      <c r="K260" s="110"/>
      <c r="L260" s="64"/>
      <c r="M260" s="33"/>
    </row>
    <row r="261" spans="1:13" x14ac:dyDescent="0.25">
      <c r="A261" s="36"/>
      <c r="B261" s="15"/>
      <c r="C261" s="14"/>
      <c r="D261" s="14" t="s">
        <v>750</v>
      </c>
      <c r="E261" s="14"/>
      <c r="F261" s="14"/>
      <c r="G261" s="14" t="s">
        <v>751</v>
      </c>
      <c r="H261" s="14" t="s">
        <v>747</v>
      </c>
      <c r="I261" s="71" t="s">
        <v>752</v>
      </c>
      <c r="J261" t="e">
        <f>IF(I261="","",VLOOKUP(I261,Ansatte!$A$2:$C$10000,3,FALSE))</f>
        <v>#N/A</v>
      </c>
      <c r="K261" s="108"/>
      <c r="L261" s="64"/>
      <c r="M261" s="33"/>
    </row>
    <row r="262" spans="1:13" x14ac:dyDescent="0.25">
      <c r="A262" s="36"/>
      <c r="B262" s="15"/>
      <c r="C262" s="14"/>
      <c r="D262" s="14" t="s">
        <v>753</v>
      </c>
      <c r="E262" s="14"/>
      <c r="F262" s="14"/>
      <c r="G262" s="14" t="s">
        <v>754</v>
      </c>
      <c r="H262" s="14" t="s">
        <v>747</v>
      </c>
      <c r="I262" s="71" t="s">
        <v>755</v>
      </c>
      <c r="J262" t="e">
        <f>IF(I262="","",VLOOKUP(I262,Ansatte!$A$2:$C$10000,3,FALSE))</f>
        <v>#N/A</v>
      </c>
      <c r="K262" s="108"/>
      <c r="L262" s="64"/>
      <c r="M262" s="33"/>
    </row>
    <row r="263" spans="1:13" x14ac:dyDescent="0.25">
      <c r="A263" s="36"/>
      <c r="B263" s="15"/>
      <c r="C263" s="14"/>
      <c r="D263" s="14" t="s">
        <v>756</v>
      </c>
      <c r="E263" s="14"/>
      <c r="F263" s="14"/>
      <c r="G263" s="14" t="s">
        <v>757</v>
      </c>
      <c r="H263" s="14" t="s">
        <v>747</v>
      </c>
      <c r="I263" s="71" t="s">
        <v>758</v>
      </c>
      <c r="J263" t="e">
        <f>IF(I263="","",VLOOKUP(I263,Ansatte!$A$2:$C$10000,3,FALSE))</f>
        <v>#N/A</v>
      </c>
      <c r="K263" s="108"/>
      <c r="L263" s="64"/>
      <c r="M263" s="33"/>
    </row>
    <row r="264" spans="1:13" x14ac:dyDescent="0.25">
      <c r="A264" s="36"/>
      <c r="B264" s="15"/>
      <c r="C264" s="14"/>
      <c r="D264" s="14" t="s">
        <v>759</v>
      </c>
      <c r="E264" s="14"/>
      <c r="F264" s="14"/>
      <c r="G264" s="14" t="s">
        <v>760</v>
      </c>
      <c r="H264" s="14" t="s">
        <v>747</v>
      </c>
      <c r="I264" s="71" t="s">
        <v>761</v>
      </c>
      <c r="J264" t="e">
        <f>IF(I264="","",VLOOKUP(I264,Ansatte!$A$2:$C$10000,3,FALSE))</f>
        <v>#N/A</v>
      </c>
      <c r="K264" s="108"/>
      <c r="L264" s="64"/>
      <c r="M264" s="33"/>
    </row>
    <row r="265" spans="1:13" x14ac:dyDescent="0.25">
      <c r="A265" s="36"/>
      <c r="B265" s="15"/>
      <c r="C265" s="14"/>
      <c r="D265" s="14" t="s">
        <v>762</v>
      </c>
      <c r="E265" s="14"/>
      <c r="F265" s="14"/>
      <c r="G265" s="14" t="s">
        <v>763</v>
      </c>
      <c r="H265" s="14" t="s">
        <v>747</v>
      </c>
      <c r="I265" s="71" t="s">
        <v>764</v>
      </c>
      <c r="J265" t="e">
        <f>IF(I265="","",VLOOKUP(I265,Ansatte!$A$2:$C$10000,3,FALSE))</f>
        <v>#N/A</v>
      </c>
      <c r="K265" s="108"/>
      <c r="L265" s="64"/>
      <c r="M265" s="33"/>
    </row>
    <row r="266" spans="1:13" x14ac:dyDescent="0.25">
      <c r="A266" s="36"/>
      <c r="B266" s="15"/>
      <c r="C266" s="14"/>
      <c r="D266" s="14" t="s">
        <v>765</v>
      </c>
      <c r="E266" s="14"/>
      <c r="F266" s="14"/>
      <c r="G266" s="14" t="s">
        <v>766</v>
      </c>
      <c r="H266" s="14" t="s">
        <v>747</v>
      </c>
      <c r="I266" s="71" t="s">
        <v>767</v>
      </c>
      <c r="J266" t="e">
        <f>IF(I266="","",VLOOKUP(I266,Ansatte!$A$2:$C$10000,3,FALSE))</f>
        <v>#N/A</v>
      </c>
      <c r="K266" s="108"/>
      <c r="L266" s="64"/>
      <c r="M266" s="33"/>
    </row>
    <row r="267" spans="1:13" x14ac:dyDescent="0.25">
      <c r="A267" s="36"/>
      <c r="B267" s="15"/>
      <c r="C267" s="14"/>
      <c r="D267" s="14" t="s">
        <v>768</v>
      </c>
      <c r="E267" s="14"/>
      <c r="F267" s="14"/>
      <c r="G267" s="14" t="s">
        <v>769</v>
      </c>
      <c r="H267" s="14" t="s">
        <v>747</v>
      </c>
      <c r="I267" s="71" t="s">
        <v>770</v>
      </c>
      <c r="J267" t="e">
        <f>IF(I267="","",VLOOKUP(I267,Ansatte!$A$2:$C$10000,3,FALSE))</f>
        <v>#N/A</v>
      </c>
      <c r="K267" s="108"/>
      <c r="L267" s="64"/>
      <c r="M267" s="33"/>
    </row>
    <row r="268" spans="1:13" x14ac:dyDescent="0.25">
      <c r="A268" s="36"/>
      <c r="B268" s="15"/>
      <c r="C268" s="14" t="s">
        <v>771</v>
      </c>
      <c r="D268" s="14"/>
      <c r="E268" s="14"/>
      <c r="F268" s="14"/>
      <c r="G268" s="17" t="s">
        <v>772</v>
      </c>
      <c r="H268" s="14" t="s">
        <v>736</v>
      </c>
      <c r="I268" s="71" t="s">
        <v>773</v>
      </c>
      <c r="J268" t="e">
        <f>IF(I268="","",VLOOKUP(I268,Ansatte!$A$2:$C$10000,3,FALSE))</f>
        <v>#N/A</v>
      </c>
      <c r="K268" s="108"/>
      <c r="L268" s="64"/>
      <c r="M268" s="33"/>
    </row>
    <row r="269" spans="1:13" x14ac:dyDescent="0.25">
      <c r="A269" s="36"/>
      <c r="B269" s="15"/>
      <c r="C269" s="14" t="s">
        <v>774</v>
      </c>
      <c r="D269" s="14"/>
      <c r="E269" s="14"/>
      <c r="F269" s="14"/>
      <c r="G269" s="17" t="s">
        <v>775</v>
      </c>
      <c r="H269" s="14" t="s">
        <v>736</v>
      </c>
      <c r="I269" s="71" t="s">
        <v>776</v>
      </c>
      <c r="J269" t="e">
        <f>IF(I269="","",VLOOKUP(I269,Ansatte!$A$2:$C$10000,3,FALSE))</f>
        <v>#N/A</v>
      </c>
      <c r="K269" s="108"/>
      <c r="L269" s="64"/>
      <c r="M269" s="33"/>
    </row>
    <row r="270" spans="1:13" x14ac:dyDescent="0.25">
      <c r="A270" s="36"/>
      <c r="B270" s="15"/>
      <c r="C270" s="14" t="s">
        <v>777</v>
      </c>
      <c r="D270" s="14"/>
      <c r="E270" s="14"/>
      <c r="F270" s="14"/>
      <c r="G270" s="17" t="s">
        <v>778</v>
      </c>
      <c r="H270" s="14" t="s">
        <v>736</v>
      </c>
      <c r="I270" s="71" t="s">
        <v>779</v>
      </c>
      <c r="J270" t="e">
        <f>IF(I270="","",VLOOKUP(I270,Ansatte!$A$2:$C$10000,3,FALSE))</f>
        <v>#N/A</v>
      </c>
      <c r="K270" s="108"/>
      <c r="L270" s="64"/>
      <c r="M270" s="33"/>
    </row>
    <row r="271" spans="1:13" x14ac:dyDescent="0.25">
      <c r="A271" s="34"/>
      <c r="B271" s="21" t="s">
        <v>780</v>
      </c>
      <c r="C271" s="20"/>
      <c r="D271" s="20"/>
      <c r="E271" s="20"/>
      <c r="F271" s="20"/>
      <c r="G271" s="20" t="s">
        <v>781</v>
      </c>
      <c r="H271" s="20" t="s">
        <v>58</v>
      </c>
      <c r="I271" s="35" t="s">
        <v>782</v>
      </c>
      <c r="J271" s="22" t="e">
        <f>IF(I271="","",VLOOKUP(I271,Ansatte!$A$2:$C$10000,3,FALSE))</f>
        <v>#N/A</v>
      </c>
      <c r="K271" s="109"/>
      <c r="L271" s="64"/>
      <c r="M271" s="33"/>
    </row>
    <row r="272" spans="1:13" x14ac:dyDescent="0.25">
      <c r="A272" s="36"/>
      <c r="B272" s="15"/>
      <c r="C272" s="14" t="s">
        <v>783</v>
      </c>
      <c r="D272" s="14"/>
      <c r="E272" s="14"/>
      <c r="F272" s="14"/>
      <c r="G272" s="14" t="s">
        <v>784</v>
      </c>
      <c r="H272" s="14" t="s">
        <v>780</v>
      </c>
      <c r="I272" s="89" t="s">
        <v>782</v>
      </c>
      <c r="J272" t="e">
        <f>IF(I272="","",VLOOKUP(I272,Ansatte!$A$2:$C$10000,3,FALSE))</f>
        <v>#N/A</v>
      </c>
      <c r="K272" s="108"/>
      <c r="L272" s="64"/>
      <c r="M272" s="33"/>
    </row>
    <row r="273" spans="1:13" x14ac:dyDescent="0.25">
      <c r="A273" s="36"/>
      <c r="B273" s="15"/>
      <c r="C273" s="15" t="s">
        <v>785</v>
      </c>
      <c r="D273" s="14"/>
      <c r="E273" s="14"/>
      <c r="F273" s="14"/>
      <c r="G273" s="17" t="s">
        <v>786</v>
      </c>
      <c r="H273" s="14" t="s">
        <v>780</v>
      </c>
      <c r="I273" s="90" t="s">
        <v>787</v>
      </c>
      <c r="J273" t="e">
        <f>IF(I273="","",VLOOKUP(I273,Ansatte!$A$2:$C$10000,3,FALSE))</f>
        <v>#N/A</v>
      </c>
      <c r="K273" s="108"/>
      <c r="L273" s="64"/>
      <c r="M273" s="33"/>
    </row>
    <row r="274" spans="1:13" x14ac:dyDescent="0.25">
      <c r="A274" s="36"/>
      <c r="B274" s="15"/>
      <c r="C274" s="15" t="s">
        <v>788</v>
      </c>
      <c r="D274" s="14"/>
      <c r="E274" s="14"/>
      <c r="F274" s="14"/>
      <c r="G274" s="17" t="s">
        <v>789</v>
      </c>
      <c r="H274" s="14" t="s">
        <v>780</v>
      </c>
      <c r="I274" s="90" t="s">
        <v>790</v>
      </c>
      <c r="J274" t="e">
        <f>IF(I274="","",VLOOKUP(I274,Ansatte!$A$2:$C$10000,3,FALSE))</f>
        <v>#N/A</v>
      </c>
      <c r="K274" s="108"/>
      <c r="L274" s="64"/>
      <c r="M274" s="33"/>
    </row>
    <row r="275" spans="1:13" x14ac:dyDescent="0.25">
      <c r="A275" s="36"/>
      <c r="B275" s="15"/>
      <c r="C275" s="14" t="s">
        <v>791</v>
      </c>
      <c r="D275" s="14"/>
      <c r="E275" s="14"/>
      <c r="F275" s="14"/>
      <c r="G275" s="14" t="s">
        <v>792</v>
      </c>
      <c r="H275" s="14" t="s">
        <v>780</v>
      </c>
      <c r="I275" s="135" t="s">
        <v>793</v>
      </c>
      <c r="J275" t="e">
        <f>IF(I275="","",VLOOKUP(I275,Ansatte!$A$2:$C$10000,3,FALSE))</f>
        <v>#N/A</v>
      </c>
      <c r="K275" s="108"/>
      <c r="L275" s="64"/>
      <c r="M275" s="33"/>
    </row>
    <row r="276" spans="1:13" x14ac:dyDescent="0.25">
      <c r="A276" s="36"/>
      <c r="B276" s="15"/>
      <c r="C276" s="14" t="s">
        <v>794</v>
      </c>
      <c r="D276" s="14"/>
      <c r="E276" s="14"/>
      <c r="F276" s="14"/>
      <c r="G276" s="14" t="s">
        <v>795</v>
      </c>
      <c r="H276" s="14" t="s">
        <v>780</v>
      </c>
      <c r="I276" s="135" t="s">
        <v>796</v>
      </c>
      <c r="J276" t="e">
        <f>IF(I276="","",VLOOKUP(I276,Ansatte!$A$2:$C$10000,3,FALSE))</f>
        <v>#N/A</v>
      </c>
      <c r="K276" s="108"/>
      <c r="L276" s="64"/>
      <c r="M276" s="33"/>
    </row>
    <row r="277" spans="1:13" x14ac:dyDescent="0.25">
      <c r="A277" s="34"/>
      <c r="B277" s="21" t="s">
        <v>797</v>
      </c>
      <c r="C277" s="20"/>
      <c r="D277" s="20"/>
      <c r="E277" s="20"/>
      <c r="F277" s="20"/>
      <c r="G277" s="20" t="s">
        <v>798</v>
      </c>
      <c r="H277" s="20" t="s">
        <v>58</v>
      </c>
      <c r="I277" s="35" t="s">
        <v>799</v>
      </c>
      <c r="J277" s="22" t="e">
        <f>IF(I277="","",VLOOKUP(I277,Ansatte!$A$2:$C$10000,3,FALSE))</f>
        <v>#N/A</v>
      </c>
      <c r="K277" s="109"/>
      <c r="L277" s="64"/>
      <c r="M277" s="33"/>
    </row>
    <row r="278" spans="1:13" x14ac:dyDescent="0.25">
      <c r="A278" s="36"/>
      <c r="B278" s="15"/>
      <c r="C278" s="14" t="s">
        <v>800</v>
      </c>
      <c r="D278" s="14"/>
      <c r="E278" s="14"/>
      <c r="F278" s="14"/>
      <c r="G278" s="14" t="s">
        <v>801</v>
      </c>
      <c r="H278" s="14" t="s">
        <v>797</v>
      </c>
      <c r="I278" s="71" t="s">
        <v>802</v>
      </c>
      <c r="J278" t="e">
        <f>IF(I278="","",VLOOKUP(I278,Ansatte!$A$2:$C$10000,3,FALSE))</f>
        <v>#N/A</v>
      </c>
      <c r="K278" s="108"/>
      <c r="L278" s="64"/>
      <c r="M278" s="33"/>
    </row>
    <row r="279" spans="1:13" x14ac:dyDescent="0.25">
      <c r="A279" s="36"/>
      <c r="B279" s="15"/>
      <c r="C279" s="14" t="s">
        <v>803</v>
      </c>
      <c r="D279" s="14"/>
      <c r="E279" s="14"/>
      <c r="F279" s="14"/>
      <c r="G279" s="14" t="s">
        <v>804</v>
      </c>
      <c r="H279" s="14" t="s">
        <v>797</v>
      </c>
      <c r="I279" s="71" t="s">
        <v>799</v>
      </c>
      <c r="K279" s="108"/>
      <c r="L279" s="64"/>
      <c r="M279" s="33"/>
    </row>
    <row r="280" spans="1:13" x14ac:dyDescent="0.25">
      <c r="A280" s="34"/>
      <c r="B280" s="21" t="s">
        <v>805</v>
      </c>
      <c r="C280" s="20"/>
      <c r="D280" s="20"/>
      <c r="E280" s="20"/>
      <c r="F280" s="20"/>
      <c r="G280" s="20" t="s">
        <v>806</v>
      </c>
      <c r="H280" s="20" t="s">
        <v>58</v>
      </c>
      <c r="I280" s="35" t="s">
        <v>807</v>
      </c>
      <c r="J280" s="22" t="e">
        <f>IF(I280="","",VLOOKUP(I280,Ansatte!$A$2:$C$10000,3,FALSE))</f>
        <v>#N/A</v>
      </c>
      <c r="K280" s="109"/>
      <c r="L280" s="64"/>
      <c r="M280" s="33"/>
    </row>
    <row r="281" spans="1:13" x14ac:dyDescent="0.25">
      <c r="A281" s="36"/>
      <c r="B281" s="15"/>
      <c r="C281" s="14" t="s">
        <v>808</v>
      </c>
      <c r="D281" s="14"/>
      <c r="E281" s="14"/>
      <c r="F281" s="14"/>
      <c r="G281" s="14" t="s">
        <v>809</v>
      </c>
      <c r="H281" s="14" t="s">
        <v>805</v>
      </c>
      <c r="I281" s="71" t="s">
        <v>810</v>
      </c>
      <c r="J281" t="e">
        <f>IF(I281="","",VLOOKUP(I281,Ansatte!$A$2:$C$10000,3,FALSE))</f>
        <v>#N/A</v>
      </c>
      <c r="K281" s="108"/>
      <c r="L281" s="64"/>
      <c r="M281" s="122" t="s">
        <v>811</v>
      </c>
    </row>
    <row r="282" spans="1:13" x14ac:dyDescent="0.25">
      <c r="A282" s="34"/>
      <c r="B282" s="21" t="s">
        <v>812</v>
      </c>
      <c r="C282" s="20"/>
      <c r="D282" s="20"/>
      <c r="E282" s="20"/>
      <c r="F282" s="20"/>
      <c r="G282" s="20" t="s">
        <v>813</v>
      </c>
      <c r="H282" s="20" t="s">
        <v>58</v>
      </c>
      <c r="I282" s="35" t="s">
        <v>814</v>
      </c>
      <c r="J282" s="22" t="e">
        <f>IF(I282="","",VLOOKUP(I282,Ansatte!$A$2:$C$10000,3,FALSE))</f>
        <v>#N/A</v>
      </c>
      <c r="K282" s="109"/>
      <c r="L282" s="64"/>
      <c r="M282" s="33"/>
    </row>
    <row r="283" spans="1:13" x14ac:dyDescent="0.25">
      <c r="A283" s="36"/>
      <c r="B283" s="15"/>
      <c r="C283" s="14" t="s">
        <v>815</v>
      </c>
      <c r="D283" s="14"/>
      <c r="E283" s="14"/>
      <c r="F283" s="14"/>
      <c r="G283" s="14" t="s">
        <v>816</v>
      </c>
      <c r="H283" s="14" t="s">
        <v>812</v>
      </c>
      <c r="I283" s="71" t="s">
        <v>817</v>
      </c>
      <c r="J283" t="e">
        <f>IF(I283="","",VLOOKUP(I283,Ansatte!$A$2:$C$10000,3,FALSE))</f>
        <v>#N/A</v>
      </c>
      <c r="K283" s="108"/>
      <c r="L283" s="64"/>
      <c r="M283" s="33"/>
    </row>
    <row r="284" spans="1:13" x14ac:dyDescent="0.25">
      <c r="A284" s="36"/>
      <c r="B284" s="15"/>
      <c r="C284" s="14" t="s">
        <v>818</v>
      </c>
      <c r="D284" s="14"/>
      <c r="E284" s="14"/>
      <c r="F284" s="14"/>
      <c r="G284" s="14" t="s">
        <v>819</v>
      </c>
      <c r="H284" s="14" t="s">
        <v>812</v>
      </c>
      <c r="I284" s="71" t="s">
        <v>820</v>
      </c>
      <c r="J284" t="e">
        <f>IF(I284="","",VLOOKUP(I284,Ansatte!$A$2:$C$10000,3,FALSE))</f>
        <v>#N/A</v>
      </c>
      <c r="K284" s="108"/>
      <c r="L284" s="64"/>
      <c r="M284" s="33"/>
    </row>
    <row r="285" spans="1:13" x14ac:dyDescent="0.25">
      <c r="A285" s="36"/>
      <c r="B285" s="15"/>
      <c r="C285" s="27" t="s">
        <v>821</v>
      </c>
      <c r="D285" s="27"/>
      <c r="E285" s="27"/>
      <c r="F285" s="27"/>
      <c r="G285" s="27" t="s">
        <v>822</v>
      </c>
      <c r="H285" s="27" t="s">
        <v>812</v>
      </c>
      <c r="I285" s="88" t="s">
        <v>823</v>
      </c>
      <c r="J285" s="28" t="e">
        <f>IF(I285="","",VLOOKUP(I285,Ansatte!$A$2:$C$10000,3,FALSE))</f>
        <v>#N/A</v>
      </c>
      <c r="K285" s="111"/>
      <c r="L285" s="105"/>
      <c r="M285" s="33"/>
    </row>
    <row r="286" spans="1:13" x14ac:dyDescent="0.25">
      <c r="A286" s="36"/>
      <c r="B286" s="15"/>
      <c r="C286" s="14"/>
      <c r="D286" s="14" t="s">
        <v>824</v>
      </c>
      <c r="E286" s="14"/>
      <c r="F286" s="14"/>
      <c r="G286" s="14" t="s">
        <v>825</v>
      </c>
      <c r="H286" s="14" t="s">
        <v>821</v>
      </c>
      <c r="I286" s="71" t="s">
        <v>823</v>
      </c>
      <c r="J286" t="e">
        <f>IF(I286="","",VLOOKUP(I286,Ansatte!$A$2:$C$10000,3,FALSE))</f>
        <v>#N/A</v>
      </c>
      <c r="K286" s="108"/>
      <c r="L286" s="101"/>
      <c r="M286" s="33"/>
    </row>
    <row r="287" spans="1:13" x14ac:dyDescent="0.25">
      <c r="A287" s="36"/>
      <c r="B287" s="15"/>
      <c r="C287" s="14"/>
      <c r="D287" s="14" t="s">
        <v>826</v>
      </c>
      <c r="E287" s="14"/>
      <c r="F287" s="14"/>
      <c r="G287" s="14" t="s">
        <v>827</v>
      </c>
      <c r="H287" s="14" t="s">
        <v>821</v>
      </c>
      <c r="I287" s="71" t="s">
        <v>828</v>
      </c>
      <c r="J287" t="e">
        <f>IF(I287="","",VLOOKUP(I287,Ansatte!$A$2:$C$10000,3,FALSE))</f>
        <v>#N/A</v>
      </c>
      <c r="K287" s="108"/>
      <c r="L287" s="101"/>
      <c r="M287" s="33"/>
    </row>
    <row r="288" spans="1:13" x14ac:dyDescent="0.25">
      <c r="A288" s="36"/>
      <c r="B288" s="15"/>
      <c r="C288" s="14"/>
      <c r="D288" s="14" t="s">
        <v>829</v>
      </c>
      <c r="E288" s="14"/>
      <c r="F288" s="14"/>
      <c r="G288" s="14" t="s">
        <v>830</v>
      </c>
      <c r="H288" s="14" t="s">
        <v>821</v>
      </c>
      <c r="I288" s="71" t="s">
        <v>831</v>
      </c>
      <c r="J288" t="e">
        <f>IF(I288="","",VLOOKUP(I288,Ansatte!$A$2:$C$10000,3,FALSE))</f>
        <v>#N/A</v>
      </c>
      <c r="K288" s="108"/>
      <c r="L288" s="101"/>
      <c r="M288" s="33"/>
    </row>
    <row r="289" spans="1:13" x14ac:dyDescent="0.25">
      <c r="A289" s="36"/>
      <c r="B289" s="15"/>
      <c r="C289" s="14"/>
      <c r="D289" s="14" t="s">
        <v>832</v>
      </c>
      <c r="E289" s="14"/>
      <c r="F289" s="14"/>
      <c r="G289" s="14" t="s">
        <v>833</v>
      </c>
      <c r="H289" s="14" t="s">
        <v>821</v>
      </c>
      <c r="I289" s="71" t="s">
        <v>834</v>
      </c>
      <c r="J289" t="e">
        <f>IF(I289="","",VLOOKUP(I289,Ansatte!$A$2:$C$10000,3,FALSE))</f>
        <v>#N/A</v>
      </c>
      <c r="K289" s="108"/>
      <c r="L289" s="101"/>
      <c r="M289" s="33"/>
    </row>
    <row r="290" spans="1:13" x14ac:dyDescent="0.25">
      <c r="A290" s="36"/>
      <c r="B290" s="15"/>
      <c r="C290" s="14"/>
      <c r="D290" s="14" t="s">
        <v>835</v>
      </c>
      <c r="E290" s="14"/>
      <c r="F290" s="14"/>
      <c r="G290" s="14" t="s">
        <v>836</v>
      </c>
      <c r="H290" s="14" t="s">
        <v>821</v>
      </c>
      <c r="I290" s="71" t="s">
        <v>837</v>
      </c>
      <c r="J290" t="e">
        <f>IF(I290="","",VLOOKUP(I290,Ansatte!$A$2:$C$10000,3,FALSE))</f>
        <v>#N/A</v>
      </c>
      <c r="K290" s="108"/>
      <c r="L290" s="101"/>
      <c r="M290" s="33"/>
    </row>
    <row r="291" spans="1:13" x14ac:dyDescent="0.25">
      <c r="A291" s="36"/>
      <c r="B291" s="15"/>
      <c r="C291" s="14"/>
      <c r="D291" s="14" t="s">
        <v>838</v>
      </c>
      <c r="E291" s="14"/>
      <c r="F291" s="14"/>
      <c r="G291" s="14" t="s">
        <v>839</v>
      </c>
      <c r="H291" s="14" t="s">
        <v>821</v>
      </c>
      <c r="I291" s="71" t="s">
        <v>840</v>
      </c>
      <c r="J291" t="e">
        <f>IF(I291="","",VLOOKUP(I291,Ansatte!$A$2:$C$10000,3,FALSE))</f>
        <v>#N/A</v>
      </c>
      <c r="K291" s="108"/>
      <c r="L291" s="101"/>
      <c r="M291" s="33"/>
    </row>
    <row r="292" spans="1:13" x14ac:dyDescent="0.25">
      <c r="A292" s="36"/>
      <c r="B292" s="15"/>
      <c r="C292" s="14"/>
      <c r="D292" s="14" t="s">
        <v>841</v>
      </c>
      <c r="E292" s="14"/>
      <c r="F292" s="14"/>
      <c r="G292" s="14" t="s">
        <v>842</v>
      </c>
      <c r="H292" s="14" t="s">
        <v>821</v>
      </c>
      <c r="I292" s="71" t="s">
        <v>843</v>
      </c>
      <c r="J292" t="e">
        <f>IF(I292="","",VLOOKUP(I292,Ansatte!$A$2:$C$10000,3,FALSE))</f>
        <v>#N/A</v>
      </c>
      <c r="K292" s="108"/>
      <c r="L292" s="101"/>
      <c r="M292" s="33"/>
    </row>
    <row r="293" spans="1:13" x14ac:dyDescent="0.25">
      <c r="A293" s="36"/>
      <c r="B293" s="15"/>
      <c r="C293" s="14" t="s">
        <v>844</v>
      </c>
      <c r="D293" s="14"/>
      <c r="E293" s="14"/>
      <c r="F293" s="14"/>
      <c r="G293" s="14" t="s">
        <v>845</v>
      </c>
      <c r="H293" s="14" t="s">
        <v>812</v>
      </c>
      <c r="I293" s="71" t="s">
        <v>814</v>
      </c>
      <c r="J293" t="e">
        <f>IF(I293="","",VLOOKUP(I293,Ansatte!$A$2:$C$10000,3,FALSE))</f>
        <v>#N/A</v>
      </c>
      <c r="K293" s="108"/>
      <c r="L293" s="101"/>
      <c r="M293" s="33"/>
    </row>
    <row r="294" spans="1:13" x14ac:dyDescent="0.25">
      <c r="A294" s="36"/>
      <c r="B294" s="15"/>
      <c r="C294" s="14" t="s">
        <v>846</v>
      </c>
      <c r="D294" s="14"/>
      <c r="E294" s="14"/>
      <c r="F294" s="14"/>
      <c r="G294" s="17" t="s">
        <v>847</v>
      </c>
      <c r="H294" s="14" t="s">
        <v>812</v>
      </c>
      <c r="I294" s="71" t="s">
        <v>848</v>
      </c>
      <c r="J294" t="e">
        <f>IF(I294="","",VLOOKUP(I294,Ansatte!$A$2:$C$10000,3,FALSE))</f>
        <v>#N/A</v>
      </c>
      <c r="K294" s="108"/>
      <c r="L294" s="101"/>
      <c r="M294" s="33"/>
    </row>
    <row r="295" spans="1:13" x14ac:dyDescent="0.25">
      <c r="A295" s="36"/>
      <c r="B295" s="15"/>
      <c r="C295" s="14"/>
      <c r="D295" s="14" t="s">
        <v>849</v>
      </c>
      <c r="E295" s="14"/>
      <c r="F295" s="14"/>
      <c r="G295" s="17" t="s">
        <v>850</v>
      </c>
      <c r="H295" s="14" t="s">
        <v>846</v>
      </c>
      <c r="I295" s="71" t="s">
        <v>851</v>
      </c>
      <c r="K295" s="108"/>
      <c r="L295" s="101"/>
      <c r="M295" s="33"/>
    </row>
    <row r="296" spans="1:13" x14ac:dyDescent="0.25">
      <c r="A296" s="36"/>
      <c r="B296" s="15"/>
      <c r="C296" s="14"/>
      <c r="D296" s="14" t="s">
        <v>852</v>
      </c>
      <c r="E296" s="14"/>
      <c r="F296" s="14"/>
      <c r="G296" s="17" t="s">
        <v>853</v>
      </c>
      <c r="H296" s="14" t="s">
        <v>846</v>
      </c>
      <c r="I296" s="71" t="s">
        <v>854</v>
      </c>
      <c r="K296" s="108"/>
      <c r="L296" s="101"/>
      <c r="M296" s="33"/>
    </row>
    <row r="297" spans="1:13" x14ac:dyDescent="0.25">
      <c r="A297" s="36"/>
      <c r="B297" s="15"/>
      <c r="C297" s="27" t="s">
        <v>855</v>
      </c>
      <c r="D297" s="27"/>
      <c r="E297" s="27"/>
      <c r="F297" s="27"/>
      <c r="G297" s="32" t="s">
        <v>856</v>
      </c>
      <c r="H297" s="27" t="s">
        <v>812</v>
      </c>
      <c r="I297" s="88" t="s">
        <v>857</v>
      </c>
      <c r="J297" s="28" t="e">
        <f>IF(I297="","",VLOOKUP(I297,Ansatte!$A$2:$C$10000,3,FALSE))</f>
        <v>#N/A</v>
      </c>
      <c r="K297" s="111"/>
      <c r="L297" s="101"/>
      <c r="M297" s="33"/>
    </row>
    <row r="298" spans="1:13" x14ac:dyDescent="0.25">
      <c r="A298" s="36"/>
      <c r="B298" s="15"/>
      <c r="C298" s="14"/>
      <c r="D298" s="14" t="s">
        <v>858</v>
      </c>
      <c r="E298" s="14"/>
      <c r="F298" s="14"/>
      <c r="G298" s="14" t="s">
        <v>859</v>
      </c>
      <c r="H298" s="14" t="s">
        <v>855</v>
      </c>
      <c r="I298" s="68" t="s">
        <v>857</v>
      </c>
      <c r="J298" t="e">
        <f>IF(I298="","",VLOOKUP(I298,Ansatte!$A$2:$C$10000,3,FALSE))</f>
        <v>#N/A</v>
      </c>
      <c r="K298" s="108"/>
      <c r="L298" s="101"/>
      <c r="M298" s="33"/>
    </row>
    <row r="299" spans="1:13" x14ac:dyDescent="0.25">
      <c r="A299" s="36"/>
      <c r="B299" s="15"/>
      <c r="C299" s="14"/>
      <c r="D299" s="14" t="s">
        <v>860</v>
      </c>
      <c r="E299" s="14"/>
      <c r="F299" s="14"/>
      <c r="G299" s="14" t="s">
        <v>861</v>
      </c>
      <c r="H299" s="14" t="s">
        <v>855</v>
      </c>
      <c r="I299" s="68" t="s">
        <v>862</v>
      </c>
      <c r="J299" t="e">
        <f>IF(I299="","",VLOOKUP(I299,Ansatte!$A$2:$C$10000,3,FALSE))</f>
        <v>#N/A</v>
      </c>
      <c r="K299" s="108"/>
      <c r="L299" s="101"/>
      <c r="M299" s="33"/>
    </row>
    <row r="300" spans="1:13" x14ac:dyDescent="0.25">
      <c r="A300" s="36"/>
      <c r="B300" s="15"/>
      <c r="C300" s="14"/>
      <c r="D300" s="14" t="s">
        <v>863</v>
      </c>
      <c r="E300" s="14"/>
      <c r="F300" s="14"/>
      <c r="G300" s="14" t="s">
        <v>864</v>
      </c>
      <c r="H300" s="14" t="s">
        <v>855</v>
      </c>
      <c r="I300" s="68" t="s">
        <v>865</v>
      </c>
      <c r="J300" t="e">
        <f>IF(I300="","",VLOOKUP(I300,Ansatte!$A$2:$C$10000,3,FALSE))</f>
        <v>#N/A</v>
      </c>
      <c r="K300" s="108"/>
      <c r="L300" s="101"/>
      <c r="M300" s="33"/>
    </row>
    <row r="301" spans="1:13" x14ac:dyDescent="0.25">
      <c r="A301" s="36"/>
      <c r="B301" s="15"/>
      <c r="C301" s="14"/>
      <c r="D301" s="14" t="s">
        <v>866</v>
      </c>
      <c r="E301" s="14"/>
      <c r="F301" s="14"/>
      <c r="G301" s="14" t="s">
        <v>867</v>
      </c>
      <c r="H301" s="14" t="s">
        <v>855</v>
      </c>
      <c r="I301" s="68" t="s">
        <v>868</v>
      </c>
      <c r="J301" t="e">
        <f>IF(I301="","",VLOOKUP(I301,Ansatte!$A$2:$C$10000,3,FALSE))</f>
        <v>#N/A</v>
      </c>
      <c r="K301" s="108"/>
      <c r="L301" s="101"/>
      <c r="M301" s="33"/>
    </row>
    <row r="302" spans="1:13" x14ac:dyDescent="0.25">
      <c r="A302" s="36"/>
      <c r="B302" s="15"/>
      <c r="C302" s="14"/>
      <c r="D302" s="14" t="s">
        <v>766</v>
      </c>
      <c r="E302" s="14"/>
      <c r="F302" s="14"/>
      <c r="G302" s="14" t="s">
        <v>869</v>
      </c>
      <c r="H302" s="14" t="s">
        <v>855</v>
      </c>
      <c r="I302" s="71" t="s">
        <v>870</v>
      </c>
      <c r="J302" t="e">
        <f>IF(I302="","",VLOOKUP(I302,Ansatte!$A$2:$C$10000,3,FALSE))</f>
        <v>#N/A</v>
      </c>
      <c r="K302" s="108"/>
      <c r="L302" s="101"/>
      <c r="M302" s="33"/>
    </row>
    <row r="303" spans="1:13" x14ac:dyDescent="0.25">
      <c r="A303" s="36"/>
      <c r="B303" s="15"/>
      <c r="C303" s="27" t="s">
        <v>871</v>
      </c>
      <c r="D303" s="27"/>
      <c r="E303" s="27"/>
      <c r="F303" s="27"/>
      <c r="G303" s="32" t="s">
        <v>42</v>
      </c>
      <c r="H303" s="27" t="s">
        <v>812</v>
      </c>
      <c r="I303" s="88" t="s">
        <v>872</v>
      </c>
      <c r="J303" s="28" t="e">
        <f>IF(I303="","",VLOOKUP(I303,Ansatte!$A$2:$C$10000,3,FALSE))</f>
        <v>#N/A</v>
      </c>
      <c r="K303" s="111"/>
      <c r="L303" s="101"/>
      <c r="M303" s="33"/>
    </row>
    <row r="304" spans="1:13" x14ac:dyDescent="0.25">
      <c r="A304" s="36"/>
      <c r="B304" s="15"/>
      <c r="C304" s="14"/>
      <c r="D304" s="14" t="s">
        <v>873</v>
      </c>
      <c r="E304" s="14"/>
      <c r="F304" s="14"/>
      <c r="G304" s="14" t="s">
        <v>874</v>
      </c>
      <c r="H304" s="14" t="s">
        <v>871</v>
      </c>
      <c r="I304" s="71" t="s">
        <v>875</v>
      </c>
      <c r="J304" t="e">
        <f>IF(I304="","",VLOOKUP(I304,Ansatte!$A$2:$C$10000,3,FALSE))</f>
        <v>#N/A</v>
      </c>
      <c r="K304" s="108"/>
      <c r="L304" s="101"/>
      <c r="M304" s="33"/>
    </row>
    <row r="305" spans="1:13" x14ac:dyDescent="0.25">
      <c r="A305" s="36"/>
      <c r="B305" s="15"/>
      <c r="C305" s="14"/>
      <c r="D305" s="14" t="s">
        <v>876</v>
      </c>
      <c r="E305" s="14"/>
      <c r="F305" s="14"/>
      <c r="G305" s="14" t="s">
        <v>877</v>
      </c>
      <c r="H305" s="14" t="s">
        <v>871</v>
      </c>
      <c r="I305" s="71" t="s">
        <v>878</v>
      </c>
      <c r="J305" t="e">
        <f>IF(I305="","",VLOOKUP(I305,Ansatte!$A$2:$C$10000,3,FALSE))</f>
        <v>#N/A</v>
      </c>
      <c r="K305" s="108"/>
      <c r="L305" s="101"/>
      <c r="M305" s="33"/>
    </row>
    <row r="306" spans="1:13" x14ac:dyDescent="0.25">
      <c r="A306" s="36"/>
      <c r="B306" s="15"/>
      <c r="C306" s="14"/>
      <c r="D306" s="14" t="s">
        <v>879</v>
      </c>
      <c r="E306" s="14"/>
      <c r="F306" s="14"/>
      <c r="G306" s="14" t="s">
        <v>880</v>
      </c>
      <c r="H306" s="14" t="s">
        <v>871</v>
      </c>
      <c r="I306" s="71" t="s">
        <v>881</v>
      </c>
      <c r="J306" t="e">
        <f>IF(I306="","",VLOOKUP(I306,Ansatte!$A$2:$C$10000,3,FALSE))</f>
        <v>#N/A</v>
      </c>
      <c r="K306" s="108"/>
      <c r="L306" s="101"/>
      <c r="M306" s="33"/>
    </row>
    <row r="307" spans="1:13" x14ac:dyDescent="0.25">
      <c r="A307" s="36"/>
      <c r="B307" s="15"/>
      <c r="C307" s="14"/>
      <c r="D307" s="14"/>
      <c r="E307" s="14" t="s">
        <v>882</v>
      </c>
      <c r="F307" s="14"/>
      <c r="G307" s="14" t="s">
        <v>883</v>
      </c>
      <c r="H307" s="14"/>
      <c r="I307" s="71"/>
      <c r="K307" s="108"/>
      <c r="L307" s="101"/>
      <c r="M307" s="33"/>
    </row>
    <row r="308" spans="1:13" x14ac:dyDescent="0.25">
      <c r="A308" s="36"/>
      <c r="B308" s="15"/>
      <c r="C308" s="14"/>
      <c r="D308" s="14"/>
      <c r="E308" s="14" t="s">
        <v>884</v>
      </c>
      <c r="F308" s="14"/>
      <c r="G308" s="14" t="s">
        <v>885</v>
      </c>
      <c r="H308" s="14" t="s">
        <v>879</v>
      </c>
      <c r="I308" s="71" t="s">
        <v>886</v>
      </c>
      <c r="J308" t="e">
        <f>IF(I308="","",VLOOKUP(I308,Ansatte!$A$2:$C$10000,3,FALSE))</f>
        <v>#N/A</v>
      </c>
      <c r="K308" s="108"/>
      <c r="L308" s="101"/>
      <c r="M308" s="33"/>
    </row>
    <row r="309" spans="1:13" x14ac:dyDescent="0.25">
      <c r="A309" s="36"/>
      <c r="B309" s="15"/>
      <c r="C309" s="14"/>
      <c r="D309" s="14" t="s">
        <v>887</v>
      </c>
      <c r="E309" s="14"/>
      <c r="F309" s="14"/>
      <c r="G309" s="14" t="s">
        <v>888</v>
      </c>
      <c r="H309" s="14" t="s">
        <v>871</v>
      </c>
      <c r="I309" s="71" t="s">
        <v>889</v>
      </c>
      <c r="J309" t="e">
        <f>IF(I309="","",VLOOKUP(I309,Ansatte!$A$2:$C$10000,3,FALSE))</f>
        <v>#N/A</v>
      </c>
      <c r="K309" s="108"/>
      <c r="L309" s="101"/>
      <c r="M309" s="33"/>
    </row>
    <row r="310" spans="1:13" x14ac:dyDescent="0.25">
      <c r="A310" s="36"/>
      <c r="B310" s="15"/>
      <c r="C310" s="14"/>
      <c r="D310" s="14"/>
      <c r="E310" s="14" t="s">
        <v>890</v>
      </c>
      <c r="F310" s="14"/>
      <c r="G310" s="14" t="s">
        <v>891</v>
      </c>
      <c r="H310" s="14" t="s">
        <v>887</v>
      </c>
      <c r="I310" s="71" t="s">
        <v>892</v>
      </c>
      <c r="J310" t="e">
        <f>IF(I310="","",VLOOKUP(I310,Ansatte!$A$2:$C$10000,3,FALSE))</f>
        <v>#N/A</v>
      </c>
      <c r="K310" s="108"/>
      <c r="L310" s="101"/>
      <c r="M310" s="33"/>
    </row>
    <row r="311" spans="1:13" x14ac:dyDescent="0.25">
      <c r="A311" s="36"/>
      <c r="B311" s="15"/>
      <c r="C311" s="14"/>
      <c r="D311" s="14"/>
      <c r="E311" s="14" t="s">
        <v>893</v>
      </c>
      <c r="F311" s="14"/>
      <c r="G311" s="14" t="s">
        <v>894</v>
      </c>
      <c r="H311" s="14" t="s">
        <v>887</v>
      </c>
      <c r="I311" s="71" t="s">
        <v>895</v>
      </c>
      <c r="J311" t="e">
        <f>IF(I311="","",VLOOKUP(I311,Ansatte!$A$2:$C$10000,3,FALSE))</f>
        <v>#N/A</v>
      </c>
      <c r="K311" s="108"/>
      <c r="L311" s="101"/>
      <c r="M311" s="33"/>
    </row>
    <row r="312" spans="1:13" x14ac:dyDescent="0.25">
      <c r="A312" s="36"/>
      <c r="B312" s="15"/>
      <c r="C312" s="14"/>
      <c r="D312" s="14"/>
      <c r="E312" s="14" t="s">
        <v>896</v>
      </c>
      <c r="F312" s="14"/>
      <c r="G312" s="14" t="s">
        <v>897</v>
      </c>
      <c r="H312" s="14" t="s">
        <v>887</v>
      </c>
      <c r="I312" s="71" t="s">
        <v>892</v>
      </c>
      <c r="J312" t="e">
        <f>IF(I312="","",VLOOKUP(I312,Ansatte!$A$2:$C$10000,3,FALSE))</f>
        <v>#N/A</v>
      </c>
      <c r="K312" s="108"/>
      <c r="L312" s="101"/>
      <c r="M312" s="33"/>
    </row>
    <row r="313" spans="1:13" x14ac:dyDescent="0.25">
      <c r="A313" s="36"/>
      <c r="B313" s="15"/>
      <c r="C313" s="14"/>
      <c r="D313" s="14"/>
      <c r="E313" s="14" t="s">
        <v>898</v>
      </c>
      <c r="F313" s="14"/>
      <c r="G313" s="14" t="s">
        <v>899</v>
      </c>
      <c r="H313" s="14" t="s">
        <v>887</v>
      </c>
      <c r="I313" s="71" t="s">
        <v>889</v>
      </c>
      <c r="J313" t="e">
        <f>IF(I313="","",VLOOKUP(I313,Ansatte!$A$2:$C$10000,3,FALSE))</f>
        <v>#N/A</v>
      </c>
      <c r="K313" s="108"/>
      <c r="L313" s="101"/>
      <c r="M313" s="33"/>
    </row>
    <row r="314" spans="1:13" x14ac:dyDescent="0.25">
      <c r="A314" s="36"/>
      <c r="B314" s="15"/>
      <c r="C314" s="14"/>
      <c r="D314" s="14" t="s">
        <v>900</v>
      </c>
      <c r="E314" s="14"/>
      <c r="F314" s="14"/>
      <c r="G314" s="14" t="s">
        <v>901</v>
      </c>
      <c r="H314" s="14" t="s">
        <v>871</v>
      </c>
      <c r="I314" s="71" t="s">
        <v>902</v>
      </c>
      <c r="J314" t="e">
        <f>IF(I314="","",VLOOKUP(I314,Ansatte!$A$2:$C$10000,3,FALSE))</f>
        <v>#N/A</v>
      </c>
      <c r="K314" s="108"/>
      <c r="L314" s="53"/>
      <c r="M314" s="33"/>
    </row>
    <row r="315" spans="1:13" x14ac:dyDescent="0.25">
      <c r="A315" s="36"/>
      <c r="B315" s="15"/>
      <c r="C315" s="14"/>
      <c r="D315" s="14" t="s">
        <v>903</v>
      </c>
      <c r="E315" s="14"/>
      <c r="F315" s="14"/>
      <c r="G315" s="14" t="s">
        <v>904</v>
      </c>
      <c r="H315" s="14" t="s">
        <v>871</v>
      </c>
      <c r="I315" s="69" t="s">
        <v>905</v>
      </c>
      <c r="J315" t="e">
        <f>IF(#REF!="","",VLOOKUP(#REF!,Ansatte!$A$2:$C$10000,3,FALSE))</f>
        <v>#REF!</v>
      </c>
      <c r="K315" s="108"/>
      <c r="L315" s="101"/>
      <c r="M315" s="33"/>
    </row>
    <row r="316" spans="1:13" x14ac:dyDescent="0.25">
      <c r="A316" s="36"/>
      <c r="B316" s="15"/>
      <c r="C316" s="14"/>
      <c r="D316" s="14" t="s">
        <v>906</v>
      </c>
      <c r="E316" s="14"/>
      <c r="F316" s="14"/>
      <c r="G316" s="14" t="s">
        <v>907</v>
      </c>
      <c r="H316" s="14" t="s">
        <v>871</v>
      </c>
      <c r="I316" s="71" t="s">
        <v>908</v>
      </c>
      <c r="J316" t="e">
        <f>IF(I316="","",VLOOKUP(I316,Ansatte!$A$2:$C$10000,3,FALSE))</f>
        <v>#N/A</v>
      </c>
      <c r="K316" s="108"/>
      <c r="L316" s="101"/>
      <c r="M316" s="33"/>
    </row>
    <row r="317" spans="1:13" x14ac:dyDescent="0.25">
      <c r="A317" s="36"/>
      <c r="B317" s="15"/>
      <c r="C317" s="14"/>
      <c r="D317" s="14"/>
      <c r="E317" s="14" t="s">
        <v>909</v>
      </c>
      <c r="F317" s="14"/>
      <c r="G317" s="14" t="s">
        <v>910</v>
      </c>
      <c r="H317" s="14" t="s">
        <v>906</v>
      </c>
      <c r="I317" s="71" t="s">
        <v>908</v>
      </c>
      <c r="K317" s="108"/>
      <c r="L317" s="101"/>
      <c r="M317" s="33"/>
    </row>
    <row r="318" spans="1:13" x14ac:dyDescent="0.25">
      <c r="A318" s="36"/>
      <c r="B318" s="15"/>
      <c r="C318" s="14"/>
      <c r="D318" s="14"/>
      <c r="E318" s="14" t="s">
        <v>911</v>
      </c>
      <c r="F318" s="14"/>
      <c r="G318" s="14" t="s">
        <v>912</v>
      </c>
      <c r="H318" s="14" t="s">
        <v>906</v>
      </c>
      <c r="I318" s="71" t="s">
        <v>913</v>
      </c>
      <c r="K318" s="108"/>
      <c r="L318" s="101"/>
      <c r="M318" s="66"/>
    </row>
    <row r="319" spans="1:13" x14ac:dyDescent="0.25">
      <c r="A319" s="36"/>
      <c r="B319" s="15"/>
      <c r="C319" s="27" t="s">
        <v>914</v>
      </c>
      <c r="D319" s="27"/>
      <c r="E319" s="27"/>
      <c r="F319" s="27"/>
      <c r="G319" s="32" t="s">
        <v>915</v>
      </c>
      <c r="H319" s="27" t="s">
        <v>812</v>
      </c>
      <c r="I319" s="88" t="s">
        <v>916</v>
      </c>
      <c r="J319" s="28" t="e">
        <f>IF(I319="","",VLOOKUP(I319,Ansatte!$A$2:$C$10000,3,FALSE))</f>
        <v>#N/A</v>
      </c>
      <c r="K319" s="111"/>
      <c r="L319" s="106"/>
      <c r="M319" s="33"/>
    </row>
    <row r="320" spans="1:13" x14ac:dyDescent="0.25">
      <c r="A320" s="36"/>
      <c r="B320" s="15"/>
      <c r="C320" s="14"/>
      <c r="D320" s="14" t="s">
        <v>917</v>
      </c>
      <c r="E320" s="14"/>
      <c r="F320" s="14"/>
      <c r="G320" s="17" t="s">
        <v>918</v>
      </c>
      <c r="H320" s="14" t="s">
        <v>914</v>
      </c>
      <c r="I320" s="71" t="s">
        <v>916</v>
      </c>
      <c r="K320" s="108"/>
      <c r="L320" s="101"/>
      <c r="M320" s="33"/>
    </row>
    <row r="321" spans="1:13" x14ac:dyDescent="0.25">
      <c r="A321" s="36"/>
      <c r="B321" s="15"/>
      <c r="C321" s="14"/>
      <c r="D321" s="14" t="s">
        <v>919</v>
      </c>
      <c r="E321" s="14"/>
      <c r="F321" s="14"/>
      <c r="G321" s="17" t="s">
        <v>920</v>
      </c>
      <c r="H321" s="14" t="s">
        <v>914</v>
      </c>
      <c r="I321" s="71" t="s">
        <v>921</v>
      </c>
      <c r="J321" t="e">
        <f>IF(I321="","",VLOOKUP(I321,Ansatte!$A$2:$C$10000,3,FALSE))</f>
        <v>#N/A</v>
      </c>
      <c r="K321" s="108"/>
      <c r="L321" s="64"/>
      <c r="M321" s="33"/>
    </row>
    <row r="322" spans="1:13" x14ac:dyDescent="0.25">
      <c r="A322" s="34"/>
      <c r="B322" s="21" t="s">
        <v>922</v>
      </c>
      <c r="C322" s="20"/>
      <c r="D322" s="20"/>
      <c r="E322" s="20"/>
      <c r="F322" s="20"/>
      <c r="G322" s="20" t="s">
        <v>923</v>
      </c>
      <c r="H322" s="20" t="s">
        <v>58</v>
      </c>
      <c r="I322" s="35" t="s">
        <v>924</v>
      </c>
      <c r="J322" s="22" t="e">
        <f>IF(I322="","",VLOOKUP(I322,Ansatte!$A$2:$C$10000,3,FALSE))</f>
        <v>#N/A</v>
      </c>
      <c r="K322" s="109"/>
      <c r="L322" s="64"/>
      <c r="M322" s="33"/>
    </row>
    <row r="323" spans="1:13" x14ac:dyDescent="0.25">
      <c r="A323" s="36"/>
      <c r="B323" s="15"/>
      <c r="C323" s="42" t="s">
        <v>925</v>
      </c>
      <c r="D323" s="14"/>
      <c r="E323" s="14"/>
      <c r="F323" s="14"/>
      <c r="G323" s="14" t="s">
        <v>926</v>
      </c>
      <c r="H323" s="14"/>
      <c r="I323" s="71" t="s">
        <v>924</v>
      </c>
      <c r="K323" s="108"/>
      <c r="L323" s="64"/>
      <c r="M323" s="33"/>
    </row>
    <row r="324" spans="1:13" x14ac:dyDescent="0.25">
      <c r="A324" s="36"/>
      <c r="B324" s="15"/>
      <c r="C324" s="27" t="s">
        <v>927</v>
      </c>
      <c r="D324" s="27"/>
      <c r="E324" s="27"/>
      <c r="F324" s="27"/>
      <c r="G324" s="27" t="s">
        <v>928</v>
      </c>
      <c r="H324" s="27" t="s">
        <v>922</v>
      </c>
      <c r="I324" s="88" t="s">
        <v>924</v>
      </c>
      <c r="J324" s="28" t="e">
        <f>IF(I324="","",VLOOKUP(I324,Ansatte!$A$2:$C$10000,3,FALSE))</f>
        <v>#N/A</v>
      </c>
      <c r="K324" s="111"/>
      <c r="L324" s="64"/>
      <c r="M324" s="33"/>
    </row>
    <row r="325" spans="1:13" x14ac:dyDescent="0.25">
      <c r="A325" s="36"/>
      <c r="B325" s="15"/>
      <c r="C325" s="14"/>
      <c r="D325" s="14" t="s">
        <v>929</v>
      </c>
      <c r="E325" s="14"/>
      <c r="F325" s="14"/>
      <c r="G325" s="14" t="s">
        <v>930</v>
      </c>
      <c r="H325" s="14" t="s">
        <v>927</v>
      </c>
      <c r="I325" s="71" t="s">
        <v>931</v>
      </c>
      <c r="J325" t="e">
        <f>IF(I325="","",VLOOKUP(I325,Ansatte!$A$2:$C$10000,3,FALSE))</f>
        <v>#N/A</v>
      </c>
      <c r="K325" s="108"/>
      <c r="L325" s="64"/>
      <c r="M325" s="33"/>
    </row>
    <row r="326" spans="1:13" x14ac:dyDescent="0.25">
      <c r="A326" s="36"/>
      <c r="B326" s="15"/>
      <c r="C326" s="14"/>
      <c r="D326" s="14"/>
      <c r="E326" s="14" t="s">
        <v>932</v>
      </c>
      <c r="F326" s="14"/>
      <c r="G326" s="14" t="s">
        <v>933</v>
      </c>
      <c r="H326" s="14" t="s">
        <v>929</v>
      </c>
      <c r="I326" s="71" t="s">
        <v>931</v>
      </c>
      <c r="J326" t="e">
        <f>IF(I326="","",VLOOKUP(I326,Ansatte!$A$2:$C$10000,3,FALSE))</f>
        <v>#N/A</v>
      </c>
      <c r="K326" s="108"/>
      <c r="L326" s="64"/>
      <c r="M326" s="33"/>
    </row>
    <row r="327" spans="1:13" x14ac:dyDescent="0.25">
      <c r="A327" s="36"/>
      <c r="B327" s="15"/>
      <c r="C327" s="14"/>
      <c r="D327" s="14"/>
      <c r="E327" s="14" t="s">
        <v>934</v>
      </c>
      <c r="F327" s="14"/>
      <c r="G327" s="14" t="s">
        <v>935</v>
      </c>
      <c r="H327" s="14" t="s">
        <v>929</v>
      </c>
      <c r="I327" s="71" t="s">
        <v>936</v>
      </c>
      <c r="J327" t="e">
        <f>IF(I327="","",VLOOKUP(I327,Ansatte!$A$2:$C$10000,3,FALSE))</f>
        <v>#N/A</v>
      </c>
      <c r="K327" s="108"/>
      <c r="L327" s="64"/>
      <c r="M327" s="33"/>
    </row>
    <row r="328" spans="1:13" x14ac:dyDescent="0.25">
      <c r="A328" s="36"/>
      <c r="B328" s="15"/>
      <c r="C328" s="14"/>
      <c r="D328" s="14"/>
      <c r="E328" s="14" t="s">
        <v>937</v>
      </c>
      <c r="F328" s="14"/>
      <c r="G328" s="14" t="s">
        <v>938</v>
      </c>
      <c r="H328" s="14" t="s">
        <v>929</v>
      </c>
      <c r="I328" s="71" t="s">
        <v>939</v>
      </c>
      <c r="J328" t="e">
        <f>IF(I328="","",VLOOKUP(I328,Ansatte!$A$2:$C$10000,3,FALSE))</f>
        <v>#N/A</v>
      </c>
      <c r="K328" s="108"/>
      <c r="L328" s="64"/>
      <c r="M328" s="33"/>
    </row>
    <row r="329" spans="1:13" x14ac:dyDescent="0.25">
      <c r="A329" s="36"/>
      <c r="B329" s="15"/>
      <c r="C329" s="14"/>
      <c r="D329" s="14"/>
      <c r="E329" s="14" t="s">
        <v>940</v>
      </c>
      <c r="F329" s="14"/>
      <c r="G329" s="14" t="s">
        <v>941</v>
      </c>
      <c r="H329" s="14" t="s">
        <v>929</v>
      </c>
      <c r="I329" s="91" t="s">
        <v>942</v>
      </c>
      <c r="J329" t="e">
        <f>IF(I329="","",VLOOKUP(I329,Ansatte!$A$2:$C$10000,3,FALSE))</f>
        <v>#N/A</v>
      </c>
      <c r="K329" s="108"/>
      <c r="L329" s="64"/>
      <c r="M329" s="33"/>
    </row>
    <row r="330" spans="1:13" x14ac:dyDescent="0.25">
      <c r="A330" s="36"/>
      <c r="B330" s="15"/>
      <c r="C330" s="14"/>
      <c r="D330" s="14"/>
      <c r="E330" s="14" t="s">
        <v>943</v>
      </c>
      <c r="F330" s="14"/>
      <c r="G330" s="14" t="s">
        <v>944</v>
      </c>
      <c r="H330" s="14" t="s">
        <v>929</v>
      </c>
      <c r="I330" s="71" t="s">
        <v>945</v>
      </c>
      <c r="J330" t="e">
        <f>IF(I330="","",VLOOKUP(I330,Ansatte!$A$2:$C$10000,3,FALSE))</f>
        <v>#N/A</v>
      </c>
      <c r="K330" s="108"/>
      <c r="L330" s="64"/>
      <c r="M330" s="33"/>
    </row>
    <row r="331" spans="1:13" x14ac:dyDescent="0.25">
      <c r="A331" s="36"/>
      <c r="B331" s="15"/>
      <c r="C331" s="14"/>
      <c r="D331" s="14"/>
      <c r="E331" s="14" t="s">
        <v>946</v>
      </c>
      <c r="F331" s="14"/>
      <c r="G331" s="14" t="s">
        <v>947</v>
      </c>
      <c r="H331" s="14" t="s">
        <v>929</v>
      </c>
      <c r="I331" s="71" t="s">
        <v>948</v>
      </c>
      <c r="J331" t="e">
        <f>IF(I331="","",VLOOKUP(I331,Ansatte!$A$2:$C$10000,3,FALSE))</f>
        <v>#N/A</v>
      </c>
      <c r="K331" s="108"/>
      <c r="L331" s="64"/>
      <c r="M331" s="33"/>
    </row>
    <row r="332" spans="1:13" ht="16.5" customHeight="1" x14ac:dyDescent="0.25">
      <c r="A332" s="36"/>
      <c r="B332" s="15"/>
      <c r="C332" s="14"/>
      <c r="D332" s="14"/>
      <c r="E332" s="14" t="s">
        <v>949</v>
      </c>
      <c r="F332" s="14"/>
      <c r="G332" s="14" t="s">
        <v>950</v>
      </c>
      <c r="H332" s="14" t="s">
        <v>929</v>
      </c>
      <c r="I332" s="71" t="s">
        <v>951</v>
      </c>
      <c r="J332" t="e">
        <f>IF(I332="","",VLOOKUP(I332,Ansatte!$A$2:$C$10000,3,FALSE))</f>
        <v>#N/A</v>
      </c>
      <c r="K332" s="108"/>
      <c r="L332" s="64"/>
      <c r="M332" s="33"/>
    </row>
    <row r="333" spans="1:13" x14ac:dyDescent="0.25">
      <c r="A333" s="36"/>
      <c r="B333" s="15"/>
      <c r="C333" s="14"/>
      <c r="D333" s="14" t="s">
        <v>952</v>
      </c>
      <c r="E333" s="14"/>
      <c r="F333" s="14"/>
      <c r="G333" s="14" t="s">
        <v>953</v>
      </c>
      <c r="H333" s="14" t="s">
        <v>927</v>
      </c>
      <c r="I333" s="71" t="s">
        <v>954</v>
      </c>
      <c r="J333" t="e">
        <f>IF(I333="","",VLOOKUP(I333,Ansatte!$A$2:$C$10000,3,FALSE))</f>
        <v>#N/A</v>
      </c>
      <c r="K333" s="108"/>
      <c r="L333" s="64"/>
      <c r="M333" s="33"/>
    </row>
    <row r="334" spans="1:13" x14ac:dyDescent="0.25">
      <c r="A334" s="36"/>
      <c r="B334" s="15"/>
      <c r="C334" s="14"/>
      <c r="D334" s="14"/>
      <c r="E334" s="14" t="s">
        <v>955</v>
      </c>
      <c r="F334" s="14"/>
      <c r="G334" s="14" t="s">
        <v>956</v>
      </c>
      <c r="H334" s="14" t="s">
        <v>952</v>
      </c>
      <c r="I334" s="71" t="s">
        <v>954</v>
      </c>
      <c r="J334" t="e">
        <f>IF(I334="","",VLOOKUP(I334,Ansatte!$A$2:$C$10000,3,FALSE))</f>
        <v>#N/A</v>
      </c>
      <c r="K334" s="108"/>
      <c r="L334" s="64"/>
      <c r="M334" s="33"/>
    </row>
    <row r="335" spans="1:13" x14ac:dyDescent="0.25">
      <c r="A335" s="36"/>
      <c r="B335" s="15"/>
      <c r="C335" s="14"/>
      <c r="D335" s="14"/>
      <c r="E335" s="14" t="s">
        <v>957</v>
      </c>
      <c r="F335" s="14"/>
      <c r="G335" s="14" t="s">
        <v>958</v>
      </c>
      <c r="H335" s="14" t="s">
        <v>952</v>
      </c>
      <c r="I335" s="71" t="s">
        <v>959</v>
      </c>
      <c r="J335" t="e">
        <f>IF(I335="","",VLOOKUP(I335,Ansatte!$A$2:$C$10000,3,FALSE))</f>
        <v>#N/A</v>
      </c>
      <c r="K335" s="108"/>
      <c r="L335" s="64"/>
      <c r="M335" s="33"/>
    </row>
    <row r="336" spans="1:13" x14ac:dyDescent="0.25">
      <c r="A336" s="36"/>
      <c r="B336" s="15"/>
      <c r="C336" s="14"/>
      <c r="D336" s="14"/>
      <c r="E336" s="14" t="s">
        <v>960</v>
      </c>
      <c r="F336" s="14"/>
      <c r="G336" s="14" t="s">
        <v>961</v>
      </c>
      <c r="H336" s="14" t="s">
        <v>952</v>
      </c>
      <c r="I336" s="71" t="s">
        <v>962</v>
      </c>
      <c r="J336" t="e">
        <f>IF(I336="","",VLOOKUP(I336,Ansatte!$A$2:$C$10000,3,FALSE))</f>
        <v>#N/A</v>
      </c>
      <c r="K336" s="108"/>
      <c r="L336" s="64"/>
      <c r="M336" s="33"/>
    </row>
    <row r="337" spans="1:13" x14ac:dyDescent="0.25">
      <c r="A337" s="36"/>
      <c r="B337" s="15"/>
      <c r="C337" s="14"/>
      <c r="D337" s="14"/>
      <c r="E337" s="14" t="s">
        <v>963</v>
      </c>
      <c r="F337" s="14"/>
      <c r="G337" s="14" t="s">
        <v>964</v>
      </c>
      <c r="H337" s="14" t="s">
        <v>952</v>
      </c>
      <c r="I337" s="71" t="s">
        <v>965</v>
      </c>
      <c r="J337" t="e">
        <f>IF(I337="","",VLOOKUP(I337,Ansatte!$A$2:$C$10000,3,FALSE))</f>
        <v>#N/A</v>
      </c>
      <c r="K337" s="108"/>
      <c r="L337" s="64"/>
      <c r="M337" s="33"/>
    </row>
    <row r="338" spans="1:13" x14ac:dyDescent="0.25">
      <c r="A338" s="36"/>
      <c r="B338" s="15"/>
      <c r="C338" s="14"/>
      <c r="D338" s="14"/>
      <c r="E338" s="14" t="s">
        <v>966</v>
      </c>
      <c r="F338" s="14"/>
      <c r="G338" s="14" t="s">
        <v>967</v>
      </c>
      <c r="H338" s="14" t="s">
        <v>952</v>
      </c>
      <c r="I338" s="71" t="s">
        <v>968</v>
      </c>
      <c r="J338" t="e">
        <f>IF(I338="","",VLOOKUP(I338,Ansatte!$A$2:$C$10000,3,FALSE))</f>
        <v>#N/A</v>
      </c>
      <c r="K338" s="108"/>
      <c r="L338" s="64"/>
      <c r="M338" s="33"/>
    </row>
    <row r="339" spans="1:13" x14ac:dyDescent="0.25">
      <c r="A339" s="36"/>
      <c r="B339" s="15"/>
      <c r="C339" s="14" t="s">
        <v>969</v>
      </c>
      <c r="D339" s="14"/>
      <c r="E339" s="14"/>
      <c r="F339" s="14"/>
      <c r="G339" s="14" t="s">
        <v>970</v>
      </c>
      <c r="H339" s="14" t="s">
        <v>922</v>
      </c>
      <c r="I339" s="71" t="s">
        <v>971</v>
      </c>
      <c r="J339" t="e">
        <f>IF(I339="","",VLOOKUP(I339,Ansatte!$A$2:$C$10000,3,FALSE))</f>
        <v>#N/A</v>
      </c>
      <c r="K339" s="108"/>
      <c r="L339" s="64"/>
      <c r="M339" s="33"/>
    </row>
    <row r="340" spans="1:13" x14ac:dyDescent="0.25">
      <c r="A340" s="36"/>
      <c r="B340" s="15"/>
      <c r="C340" s="14" t="s">
        <v>972</v>
      </c>
      <c r="D340" s="14"/>
      <c r="E340" s="14"/>
      <c r="F340" s="14"/>
      <c r="G340" s="14" t="s">
        <v>973</v>
      </c>
      <c r="H340" s="14" t="s">
        <v>922</v>
      </c>
      <c r="I340" s="71" t="s">
        <v>924</v>
      </c>
      <c r="J340" t="e">
        <f>IF(I340="","",VLOOKUP(I340,Ansatte!$A$2:$C$10000,3,FALSE))</f>
        <v>#N/A</v>
      </c>
      <c r="K340" s="108"/>
      <c r="L340" s="64"/>
      <c r="M340" s="33"/>
    </row>
    <row r="341" spans="1:13" x14ac:dyDescent="0.25">
      <c r="A341" s="36"/>
      <c r="B341" s="15"/>
      <c r="C341" s="14"/>
      <c r="D341" s="14"/>
      <c r="E341" s="42" t="s">
        <v>974</v>
      </c>
      <c r="F341" s="14"/>
      <c r="G341" s="14" t="s">
        <v>975</v>
      </c>
      <c r="H341" s="14" t="s">
        <v>976</v>
      </c>
      <c r="I341" s="71" t="s">
        <v>977</v>
      </c>
      <c r="K341" s="108"/>
      <c r="L341" s="64"/>
      <c r="M341" s="33"/>
    </row>
    <row r="342" spans="1:13" x14ac:dyDescent="0.25">
      <c r="A342" s="36"/>
      <c r="B342" s="15"/>
      <c r="C342" s="14"/>
      <c r="D342" s="14"/>
      <c r="E342" s="42" t="s">
        <v>978</v>
      </c>
      <c r="F342" s="14"/>
      <c r="G342" s="14" t="s">
        <v>979</v>
      </c>
      <c r="H342" s="14" t="s">
        <v>976</v>
      </c>
      <c r="I342" s="71" t="s">
        <v>980</v>
      </c>
      <c r="K342" s="108"/>
      <c r="L342" s="64"/>
      <c r="M342" s="33"/>
    </row>
    <row r="343" spans="1:13" x14ac:dyDescent="0.25">
      <c r="A343" s="36"/>
      <c r="B343" s="15"/>
      <c r="C343" s="14" t="s">
        <v>981</v>
      </c>
      <c r="D343" s="14"/>
      <c r="E343" s="14"/>
      <c r="F343" s="14"/>
      <c r="G343" s="14" t="s">
        <v>982</v>
      </c>
      <c r="H343" s="14" t="s">
        <v>922</v>
      </c>
      <c r="I343" s="71" t="s">
        <v>983</v>
      </c>
      <c r="J343" t="e">
        <f>IF(I343="","",VLOOKUP(I343,Ansatte!$A$2:$C$10000,3,FALSE))</f>
        <v>#N/A</v>
      </c>
      <c r="K343" s="108"/>
      <c r="L343" s="64"/>
      <c r="M343" s="33"/>
    </row>
    <row r="344" spans="1:13" x14ac:dyDescent="0.25">
      <c r="A344" s="36"/>
      <c r="B344" s="15"/>
      <c r="C344" s="27" t="s">
        <v>984</v>
      </c>
      <c r="D344" s="27"/>
      <c r="E344" s="27"/>
      <c r="F344" s="27"/>
      <c r="G344" s="27" t="s">
        <v>985</v>
      </c>
      <c r="H344" s="27" t="s">
        <v>922</v>
      </c>
      <c r="I344" s="88" t="s">
        <v>986</v>
      </c>
      <c r="J344" s="28" t="e">
        <f>IF(I344="","",VLOOKUP(I344,Ansatte!$A$2:$C$10000,3,FALSE))</f>
        <v>#N/A</v>
      </c>
      <c r="K344" s="111"/>
      <c r="L344" s="64"/>
      <c r="M344" s="18"/>
    </row>
    <row r="345" spans="1:13" x14ac:dyDescent="0.25">
      <c r="A345" s="36"/>
      <c r="B345" s="15"/>
      <c r="C345" s="14"/>
      <c r="D345" s="14" t="s">
        <v>987</v>
      </c>
      <c r="E345" s="14"/>
      <c r="F345" s="14"/>
      <c r="G345" s="14" t="s">
        <v>988</v>
      </c>
      <c r="H345" s="14" t="s">
        <v>984</v>
      </c>
      <c r="I345" s="71" t="s">
        <v>989</v>
      </c>
      <c r="J345" t="e">
        <f>IF(I345="","",VLOOKUP(I345,Ansatte!$A$2:$C$10000,3,FALSE))</f>
        <v>#N/A</v>
      </c>
      <c r="K345" s="108"/>
      <c r="L345" s="64"/>
      <c r="M345" s="33"/>
    </row>
    <row r="346" spans="1:13" x14ac:dyDescent="0.25">
      <c r="A346" s="36"/>
      <c r="B346" s="15"/>
      <c r="C346" s="14"/>
      <c r="D346" s="14" t="s">
        <v>990</v>
      </c>
      <c r="E346" s="14"/>
      <c r="F346" s="14"/>
      <c r="G346" s="14" t="s">
        <v>991</v>
      </c>
      <c r="H346" s="14" t="s">
        <v>984</v>
      </c>
      <c r="I346" s="71" t="s">
        <v>992</v>
      </c>
      <c r="J346" t="e">
        <f>IF(I346="","",VLOOKUP(I346,Ansatte!$A$2:$C$10000,3,FALSE))</f>
        <v>#N/A</v>
      </c>
      <c r="K346" s="108"/>
      <c r="L346" s="64"/>
      <c r="M346" s="33"/>
    </row>
    <row r="347" spans="1:13" x14ac:dyDescent="0.25">
      <c r="A347" s="34"/>
      <c r="B347" s="21" t="s">
        <v>993</v>
      </c>
      <c r="C347" s="20"/>
      <c r="D347" s="20"/>
      <c r="E347" s="20"/>
      <c r="F347" s="20"/>
      <c r="G347" s="20" t="s">
        <v>994</v>
      </c>
      <c r="H347" s="20" t="s">
        <v>58</v>
      </c>
      <c r="I347" s="35" t="s">
        <v>995</v>
      </c>
      <c r="J347" s="22" t="e">
        <f>IF(I347="","",VLOOKUP(I347,Ansatte!$A$2:$C$10000,3,FALSE))</f>
        <v>#N/A</v>
      </c>
      <c r="K347" s="109"/>
      <c r="L347" s="101"/>
      <c r="M347" s="33"/>
    </row>
    <row r="348" spans="1:13" x14ac:dyDescent="0.25">
      <c r="A348" s="36"/>
      <c r="B348" s="15"/>
      <c r="C348" s="14" t="s">
        <v>996</v>
      </c>
      <c r="D348" s="14"/>
      <c r="E348" s="14"/>
      <c r="F348" s="14"/>
      <c r="G348" s="14" t="s">
        <v>997</v>
      </c>
      <c r="H348" s="14" t="s">
        <v>998</v>
      </c>
      <c r="I348" s="71" t="s">
        <v>995</v>
      </c>
      <c r="J348" t="e">
        <f>IF(I348="","",VLOOKUP(I348,Ansatte!$A$2:$C$10000,3,FALSE))</f>
        <v>#N/A</v>
      </c>
      <c r="K348" s="108"/>
      <c r="L348" s="101"/>
      <c r="M348" s="33"/>
    </row>
    <row r="349" spans="1:13" x14ac:dyDescent="0.25">
      <c r="A349" s="36"/>
      <c r="B349" s="15"/>
      <c r="C349" s="27" t="s">
        <v>999</v>
      </c>
      <c r="D349" s="27"/>
      <c r="E349" s="27"/>
      <c r="F349" s="27"/>
      <c r="G349" s="27" t="s">
        <v>1000</v>
      </c>
      <c r="H349" s="27" t="s">
        <v>998</v>
      </c>
      <c r="I349" s="88" t="s">
        <v>1001</v>
      </c>
      <c r="J349" s="28" t="e">
        <f>IF(I349="","",VLOOKUP(I349,Ansatte!$A$2:$C$10000,3,FALSE))</f>
        <v>#N/A</v>
      </c>
      <c r="K349" s="111"/>
      <c r="L349" s="106"/>
      <c r="M349" s="33"/>
    </row>
    <row r="350" spans="1:13" x14ac:dyDescent="0.25">
      <c r="A350" s="36"/>
      <c r="B350" s="15"/>
      <c r="C350" s="14"/>
      <c r="D350" s="14" t="s">
        <v>1002</v>
      </c>
      <c r="E350" s="14"/>
      <c r="F350" s="14"/>
      <c r="G350" s="14" t="s">
        <v>1003</v>
      </c>
      <c r="H350" s="14" t="s">
        <v>999</v>
      </c>
      <c r="I350" s="71" t="s">
        <v>1004</v>
      </c>
      <c r="J350" t="e">
        <f>IF(I350="","",VLOOKUP(I350,Ansatte!$A$2:$C$10000,3,FALSE))</f>
        <v>#N/A</v>
      </c>
      <c r="K350" s="108"/>
      <c r="L350" s="64"/>
      <c r="M350" s="33"/>
    </row>
    <row r="351" spans="1:13" x14ac:dyDescent="0.25">
      <c r="A351" s="36"/>
      <c r="B351" s="15"/>
      <c r="C351" s="14"/>
      <c r="D351" s="14" t="s">
        <v>1005</v>
      </c>
      <c r="E351" s="14"/>
      <c r="F351" s="14"/>
      <c r="G351" s="14" t="s">
        <v>1006</v>
      </c>
      <c r="H351" s="14" t="s">
        <v>999</v>
      </c>
      <c r="I351" s="71" t="s">
        <v>1007</v>
      </c>
      <c r="K351" s="108"/>
      <c r="L351" s="101"/>
      <c r="M351" s="33"/>
    </row>
    <row r="352" spans="1:13" x14ac:dyDescent="0.25">
      <c r="A352" s="36"/>
      <c r="B352" s="15"/>
      <c r="C352" s="14"/>
      <c r="D352" s="14" t="s">
        <v>1008</v>
      </c>
      <c r="E352" s="14"/>
      <c r="F352" s="14"/>
      <c r="G352" s="14" t="s">
        <v>38</v>
      </c>
      <c r="H352" s="14" t="s">
        <v>999</v>
      </c>
      <c r="I352" s="71" t="s">
        <v>1009</v>
      </c>
      <c r="J352" t="e">
        <f>IF(I352="","",VLOOKUP(I352,Ansatte!$A$2:$C$10000,3,FALSE))</f>
        <v>#N/A</v>
      </c>
      <c r="K352" s="108"/>
      <c r="L352" s="64"/>
      <c r="M352" s="33"/>
    </row>
    <row r="353" spans="1:13" x14ac:dyDescent="0.25">
      <c r="A353" s="36"/>
      <c r="B353" s="15"/>
      <c r="C353" s="27" t="s">
        <v>33</v>
      </c>
      <c r="D353" s="27"/>
      <c r="E353" s="27"/>
      <c r="F353" s="27"/>
      <c r="G353" s="27" t="s">
        <v>1010</v>
      </c>
      <c r="H353" s="27" t="s">
        <v>998</v>
      </c>
      <c r="I353" s="88" t="s">
        <v>1011</v>
      </c>
      <c r="J353" s="28" t="e">
        <f>IF(I353="","",VLOOKUP(I353,Ansatte!$A$2:$C$10000,3,FALSE))</f>
        <v>#N/A</v>
      </c>
      <c r="K353" s="111"/>
      <c r="L353" s="106"/>
      <c r="M353" s="33"/>
    </row>
    <row r="354" spans="1:13" x14ac:dyDescent="0.25">
      <c r="A354" s="36"/>
      <c r="B354" s="15"/>
      <c r="C354" s="14"/>
      <c r="D354" s="14" t="s">
        <v>1012</v>
      </c>
      <c r="E354" s="14"/>
      <c r="F354" s="14"/>
      <c r="G354" s="14" t="s">
        <v>1013</v>
      </c>
      <c r="H354" s="14" t="s">
        <v>33</v>
      </c>
      <c r="I354" s="71" t="s">
        <v>1011</v>
      </c>
      <c r="J354" t="e">
        <f>IF(I354="","",VLOOKUP(I354,Ansatte!$A$2:$C$10000,3,FALSE))</f>
        <v>#N/A</v>
      </c>
      <c r="K354" s="108"/>
      <c r="L354" s="64"/>
      <c r="M354" s="33"/>
    </row>
    <row r="355" spans="1:13" x14ac:dyDescent="0.25">
      <c r="A355" s="36"/>
      <c r="B355" s="15"/>
      <c r="C355" s="14"/>
      <c r="D355" s="14"/>
      <c r="E355" s="14" t="s">
        <v>1014</v>
      </c>
      <c r="F355" s="14"/>
      <c r="G355" s="14" t="s">
        <v>1015</v>
      </c>
      <c r="H355" s="14" t="s">
        <v>1012</v>
      </c>
      <c r="I355" s="71" t="s">
        <v>1016</v>
      </c>
      <c r="J355" t="e">
        <f>IF(I355="","",VLOOKUP(I355,Ansatte!$A$2:$C$10000,3,FALSE))</f>
        <v>#N/A</v>
      </c>
      <c r="K355" s="108"/>
      <c r="L355" s="64"/>
      <c r="M355" s="33"/>
    </row>
    <row r="356" spans="1:13" x14ac:dyDescent="0.25">
      <c r="A356" s="36"/>
      <c r="B356" s="15"/>
      <c r="C356" s="14"/>
      <c r="D356" s="14"/>
      <c r="E356" s="14" t="s">
        <v>1017</v>
      </c>
      <c r="F356" s="14"/>
      <c r="G356" s="14" t="s">
        <v>1018</v>
      </c>
      <c r="H356" s="14" t="s">
        <v>1012</v>
      </c>
      <c r="I356" s="71" t="s">
        <v>1019</v>
      </c>
      <c r="J356" t="e">
        <f>IF(I356="","",VLOOKUP(I356,Ansatte!$A$2:$C$10000,3,FALSE))</f>
        <v>#N/A</v>
      </c>
      <c r="K356" s="108"/>
      <c r="L356" s="64"/>
      <c r="M356" s="33"/>
    </row>
    <row r="357" spans="1:13" x14ac:dyDescent="0.25">
      <c r="A357" s="36"/>
      <c r="B357" s="15"/>
      <c r="C357" s="14"/>
      <c r="D357" s="14"/>
      <c r="E357" s="14" t="s">
        <v>1020</v>
      </c>
      <c r="F357" s="14"/>
      <c r="G357" s="14" t="s">
        <v>1021</v>
      </c>
      <c r="H357" s="14" t="s">
        <v>1012</v>
      </c>
      <c r="I357" s="71" t="s">
        <v>1022</v>
      </c>
      <c r="J357" t="e">
        <f>IF(I357="","",VLOOKUP(I357,Ansatte!$A$2:$C$10000,3,FALSE))</f>
        <v>#N/A</v>
      </c>
      <c r="K357" s="108"/>
      <c r="L357" s="64"/>
      <c r="M357" s="33"/>
    </row>
    <row r="358" spans="1:13" x14ac:dyDescent="0.25">
      <c r="A358" s="36"/>
      <c r="B358" s="15"/>
      <c r="C358" s="14"/>
      <c r="D358" s="14"/>
      <c r="E358" s="14" t="s">
        <v>1023</v>
      </c>
      <c r="F358" s="14"/>
      <c r="G358" s="14" t="s">
        <v>1024</v>
      </c>
      <c r="H358" s="14" t="s">
        <v>1012</v>
      </c>
      <c r="I358" s="71" t="s">
        <v>1025</v>
      </c>
      <c r="J358" t="e">
        <f>IF(I358="","",VLOOKUP(I358,Ansatte!$A$2:$C$10000,3,FALSE))</f>
        <v>#N/A</v>
      </c>
      <c r="K358" s="108"/>
      <c r="L358" s="64"/>
      <c r="M358" s="33"/>
    </row>
    <row r="359" spans="1:13" x14ac:dyDescent="0.25">
      <c r="A359" s="36"/>
      <c r="B359" s="15"/>
      <c r="C359" s="14"/>
      <c r="D359" s="14" t="s">
        <v>1026</v>
      </c>
      <c r="E359" s="14"/>
      <c r="F359" s="14"/>
      <c r="G359" s="14" t="s">
        <v>1027</v>
      </c>
      <c r="H359" s="14" t="s">
        <v>33</v>
      </c>
      <c r="I359" s="71" t="s">
        <v>1028</v>
      </c>
      <c r="J359" t="e">
        <f>IF(I359="","",VLOOKUP(I359,Ansatte!$A$2:$C$10000,3,FALSE))</f>
        <v>#N/A</v>
      </c>
      <c r="K359" s="108"/>
      <c r="L359" s="64"/>
      <c r="M359" s="33"/>
    </row>
    <row r="360" spans="1:13" x14ac:dyDescent="0.25">
      <c r="A360" s="36"/>
      <c r="B360" s="15"/>
      <c r="C360" s="14"/>
      <c r="D360" s="14" t="s">
        <v>1029</v>
      </c>
      <c r="E360" s="14"/>
      <c r="F360" s="14"/>
      <c r="G360" s="14" t="s">
        <v>1030</v>
      </c>
      <c r="H360" s="14" t="s">
        <v>33</v>
      </c>
      <c r="I360" s="71" t="s">
        <v>1031</v>
      </c>
      <c r="J360" t="e">
        <f>IF(I360="","",VLOOKUP(I360,Ansatte!$A$2:$C$10000,3,FALSE))</f>
        <v>#N/A</v>
      </c>
      <c r="K360" s="108"/>
      <c r="L360" s="64"/>
      <c r="M360" s="33"/>
    </row>
    <row r="361" spans="1:13" x14ac:dyDescent="0.25">
      <c r="A361" s="36"/>
      <c r="B361" s="15"/>
      <c r="C361" s="27" t="s">
        <v>1032</v>
      </c>
      <c r="D361" s="27"/>
      <c r="E361" s="27"/>
      <c r="F361" s="27"/>
      <c r="G361" s="27" t="s">
        <v>1033</v>
      </c>
      <c r="H361" s="27" t="s">
        <v>998</v>
      </c>
      <c r="I361" s="88" t="s">
        <v>1034</v>
      </c>
      <c r="J361" s="28" t="e">
        <f>IF(I361="","",VLOOKUP(I361,Ansatte!$A$2:$C$10000,3,FALSE))</f>
        <v>#N/A</v>
      </c>
      <c r="K361" s="111"/>
      <c r="L361" s="106"/>
      <c r="M361" s="33"/>
    </row>
    <row r="362" spans="1:13" x14ac:dyDescent="0.25">
      <c r="A362" s="36"/>
      <c r="B362" s="15"/>
      <c r="C362" s="14"/>
      <c r="D362" s="14" t="s">
        <v>1035</v>
      </c>
      <c r="E362" s="14"/>
      <c r="F362" s="14"/>
      <c r="G362" s="14" t="s">
        <v>1036</v>
      </c>
      <c r="H362" s="14" t="s">
        <v>1032</v>
      </c>
      <c r="I362" s="71" t="s">
        <v>1034</v>
      </c>
      <c r="J362" t="e">
        <f>IF(I362="","",VLOOKUP(I362,Ansatte!$A$2:$C$10000,3,FALSE))</f>
        <v>#N/A</v>
      </c>
      <c r="K362" s="108"/>
      <c r="L362" s="64"/>
      <c r="M362" s="33"/>
    </row>
    <row r="363" spans="1:13" x14ac:dyDescent="0.25">
      <c r="A363" s="36"/>
      <c r="B363" s="15"/>
      <c r="C363" s="14"/>
      <c r="D363" s="14" t="s">
        <v>1037</v>
      </c>
      <c r="E363" s="14"/>
      <c r="F363" s="14"/>
      <c r="G363" s="14" t="s">
        <v>1038</v>
      </c>
      <c r="H363" s="14" t="s">
        <v>1032</v>
      </c>
      <c r="I363" s="71" t="s">
        <v>1039</v>
      </c>
      <c r="J363" t="e">
        <f>IF(I363="","",VLOOKUP(I363,Ansatte!$A$2:$C$10000,3,FALSE))</f>
        <v>#N/A</v>
      </c>
      <c r="K363" s="108"/>
      <c r="L363" s="64"/>
      <c r="M363" s="33"/>
    </row>
    <row r="364" spans="1:13" x14ac:dyDescent="0.25">
      <c r="A364" s="18"/>
      <c r="B364" s="18"/>
      <c r="C364" s="18"/>
      <c r="D364" s="18" t="s">
        <v>1040</v>
      </c>
      <c r="E364" s="18"/>
      <c r="F364" s="18"/>
      <c r="G364" s="18" t="s">
        <v>1041</v>
      </c>
      <c r="H364" s="18" t="s">
        <v>1032</v>
      </c>
      <c r="I364" s="79" t="s">
        <v>1042</v>
      </c>
      <c r="J364" s="98" t="e">
        <f>IF(I364="","",VLOOKUP(I364,Ansatte!$A$2:$C$10000,3,FALSE))</f>
        <v>#N/A</v>
      </c>
      <c r="K364" s="108"/>
      <c r="L364" s="64"/>
      <c r="M364" s="33"/>
    </row>
    <row r="365" spans="1:13" x14ac:dyDescent="0.25">
      <c r="A365" s="37"/>
      <c r="B365" s="37"/>
      <c r="C365" s="37"/>
      <c r="D365" s="37"/>
      <c r="E365" s="37"/>
      <c r="F365" s="37"/>
      <c r="G365" s="37"/>
      <c r="H365" s="37"/>
      <c r="I365" s="37"/>
      <c r="J365" t="str">
        <f>IF(I365="","",VLOOKUP(I365,Ansatte!$A$2:$C$10000,3,FALSE))</f>
        <v/>
      </c>
    </row>
    <row r="366" spans="1:13" x14ac:dyDescent="0.25">
      <c r="A366" s="37"/>
      <c r="B366" s="37"/>
      <c r="C366" s="37"/>
      <c r="D366" s="37"/>
      <c r="E366" s="37"/>
      <c r="F366" s="37"/>
      <c r="G366" s="37"/>
      <c r="H366" s="37"/>
      <c r="I366" s="37"/>
      <c r="J366" t="str">
        <f>IF(I366="","",VLOOKUP(I366,Ansatte!$A$2:$C$10000,3,FALSE))</f>
        <v/>
      </c>
    </row>
    <row r="367" spans="1:13" x14ac:dyDescent="0.25">
      <c r="A367" s="37"/>
      <c r="B367" s="37"/>
      <c r="C367" s="37"/>
      <c r="D367" s="37"/>
      <c r="E367" s="37"/>
      <c r="F367" s="37"/>
      <c r="G367" s="37"/>
      <c r="H367" s="37"/>
      <c r="I367" s="37"/>
      <c r="J367" t="str">
        <f>IF(I367="","",VLOOKUP(I367,Ansatte!$A$2:$C$10000,3,FALSE))</f>
        <v/>
      </c>
    </row>
    <row r="368" spans="1:13" x14ac:dyDescent="0.25">
      <c r="A368" s="37"/>
      <c r="B368" s="37"/>
      <c r="C368" s="37"/>
      <c r="D368" s="37"/>
      <c r="E368" s="37"/>
      <c r="F368" s="37"/>
      <c r="G368" s="37"/>
      <c r="H368" s="37"/>
      <c r="I368" s="37"/>
      <c r="J368" t="str">
        <f>IF(I368="","",VLOOKUP(I368,Ansatte!$A$2:$C$10000,3,FALSE))</f>
        <v/>
      </c>
    </row>
    <row r="369" spans="1:10" x14ac:dyDescent="0.25">
      <c r="A369" s="37"/>
      <c r="B369" s="37"/>
      <c r="C369" s="37"/>
      <c r="D369" s="37"/>
      <c r="E369" s="37"/>
      <c r="F369" s="37"/>
      <c r="G369" s="37"/>
      <c r="H369" s="37"/>
      <c r="I369" s="37"/>
      <c r="J369" t="str">
        <f>IF(I369="","",VLOOKUP(I369,Ansatte!$A$2:$C$10000,3,FALSE))</f>
        <v/>
      </c>
    </row>
    <row r="370" spans="1:10" x14ac:dyDescent="0.25">
      <c r="A370" s="37"/>
      <c r="B370" s="37"/>
      <c r="C370" s="37"/>
      <c r="D370" s="37"/>
      <c r="E370" s="37"/>
      <c r="F370" s="37"/>
      <c r="G370" s="37"/>
      <c r="H370" s="37"/>
      <c r="I370" s="37"/>
      <c r="J370" t="str">
        <f>IF(I370="","",VLOOKUP(I370,Ansatte!$A$2:$C$10000,3,FALSE))</f>
        <v/>
      </c>
    </row>
    <row r="371" spans="1:10" x14ac:dyDescent="0.25">
      <c r="A371" s="37"/>
      <c r="B371" s="37"/>
      <c r="C371" s="37"/>
      <c r="D371" s="37"/>
      <c r="E371" s="37"/>
      <c r="F371" s="37"/>
      <c r="G371" s="37"/>
      <c r="H371" s="37"/>
      <c r="I371" s="37"/>
      <c r="J371" t="str">
        <f>IF(I371="","",VLOOKUP(I371,Ansatte!$A$2:$C$10000,3,FALSE))</f>
        <v/>
      </c>
    </row>
    <row r="372" spans="1:10" x14ac:dyDescent="0.25">
      <c r="A372" s="37"/>
      <c r="B372" s="37"/>
      <c r="C372" s="37"/>
      <c r="D372" s="37"/>
      <c r="E372" s="37"/>
      <c r="F372" s="37"/>
      <c r="G372" s="37"/>
      <c r="H372" s="37"/>
      <c r="I372" s="37"/>
      <c r="J372" t="str">
        <f>IF(I372="","",VLOOKUP(I372,Ansatte!$A$2:$C$10000,3,FALSE))</f>
        <v/>
      </c>
    </row>
    <row r="373" spans="1:10" x14ac:dyDescent="0.25">
      <c r="A373" s="37"/>
      <c r="B373" s="37"/>
      <c r="C373" s="37"/>
      <c r="D373" s="37"/>
      <c r="E373" s="37"/>
      <c r="F373" s="37"/>
      <c r="G373" s="37"/>
      <c r="H373" s="37"/>
      <c r="I373" s="37"/>
      <c r="J373" t="str">
        <f>IF(I373="","",VLOOKUP(I373,Ansatte!$A$2:$C$10000,3,FALSE))</f>
        <v/>
      </c>
    </row>
    <row r="374" spans="1:10" x14ac:dyDescent="0.25">
      <c r="A374" s="37"/>
      <c r="B374" s="37"/>
      <c r="C374" s="37"/>
      <c r="D374" s="37"/>
      <c r="E374" s="37"/>
      <c r="F374" s="37"/>
      <c r="G374" s="37"/>
      <c r="H374" s="37"/>
      <c r="I374" s="37"/>
      <c r="J374" t="str">
        <f>IF(I374="","",VLOOKUP(I374,Ansatte!$A$2:$C$10000,3,FALSE))</f>
        <v/>
      </c>
    </row>
    <row r="375" spans="1:10" x14ac:dyDescent="0.25">
      <c r="A375" s="37"/>
      <c r="B375" s="37"/>
      <c r="C375" s="37"/>
      <c r="D375" s="37"/>
      <c r="E375" s="37"/>
      <c r="F375" s="37"/>
      <c r="G375" s="37"/>
      <c r="H375" s="37"/>
      <c r="I375" s="37"/>
      <c r="J375" t="str">
        <f>IF(I375="","",VLOOKUP(I375,Ansatte!$A$2:$C$10000,3,FALSE))</f>
        <v/>
      </c>
    </row>
    <row r="376" spans="1:10" x14ac:dyDescent="0.25">
      <c r="A376" s="37"/>
      <c r="B376" s="37"/>
      <c r="C376" s="37"/>
      <c r="D376" s="37"/>
      <c r="E376" s="37"/>
      <c r="F376" s="37"/>
      <c r="G376" s="37"/>
      <c r="H376" s="37"/>
      <c r="I376" s="37"/>
      <c r="J376" t="str">
        <f>IF(I376="","",VLOOKUP(I376,Ansatte!$A$2:$C$10000,3,FALSE))</f>
        <v/>
      </c>
    </row>
    <row r="377" spans="1:10" x14ac:dyDescent="0.25">
      <c r="A377" s="37"/>
      <c r="B377" s="37"/>
      <c r="C377" s="37"/>
      <c r="D377" s="37"/>
      <c r="E377" s="37"/>
      <c r="F377" s="37"/>
      <c r="G377" s="37"/>
      <c r="H377" s="37"/>
      <c r="I377" s="37"/>
      <c r="J377" t="str">
        <f>IF(I377="","",VLOOKUP(I377,Ansatte!$A$2:$C$10000,3,FALSE))</f>
        <v/>
      </c>
    </row>
    <row r="378" spans="1:10" x14ac:dyDescent="0.25">
      <c r="A378" s="37"/>
      <c r="B378" s="37"/>
      <c r="C378" s="37"/>
      <c r="D378" s="37"/>
      <c r="E378" s="37"/>
      <c r="F378" s="37"/>
      <c r="G378" s="37"/>
      <c r="H378" s="37"/>
      <c r="I378" s="37"/>
      <c r="J378" t="str">
        <f>IF(I378="","",VLOOKUP(I378,Ansatte!$A$2:$C$10000,3,FALSE))</f>
        <v/>
      </c>
    </row>
    <row r="379" spans="1:10" x14ac:dyDescent="0.25">
      <c r="A379" s="37"/>
      <c r="B379" s="37"/>
      <c r="C379" s="37"/>
      <c r="D379" s="37"/>
      <c r="E379" s="37"/>
      <c r="F379" s="37"/>
      <c r="G379" s="37"/>
      <c r="H379" s="37"/>
      <c r="I379" s="37"/>
      <c r="J379" t="str">
        <f>IF(I379="","",VLOOKUP(I379,Ansatte!$A$2:$C$10000,3,FALSE))</f>
        <v/>
      </c>
    </row>
    <row r="380" spans="1:10" x14ac:dyDescent="0.25">
      <c r="A380" s="37"/>
      <c r="B380" s="37"/>
      <c r="C380" s="37"/>
      <c r="D380" s="37"/>
      <c r="E380" s="37"/>
      <c r="F380" s="37"/>
      <c r="G380" s="37"/>
      <c r="H380" s="37"/>
      <c r="I380" s="37"/>
      <c r="J380" t="str">
        <f>IF(I380="","",VLOOKUP(I380,Ansatte!$A$2:$C$10000,3,FALSE))</f>
        <v/>
      </c>
    </row>
    <row r="381" spans="1:10" x14ac:dyDescent="0.25">
      <c r="A381" s="37"/>
      <c r="B381" s="37"/>
      <c r="C381" s="37"/>
      <c r="D381" s="37"/>
      <c r="E381" s="37"/>
      <c r="F381" s="37"/>
      <c r="G381" s="37"/>
      <c r="H381" s="37"/>
      <c r="I381" s="37"/>
      <c r="J381" t="str">
        <f>IF(I381="","",VLOOKUP(I381,Ansatte!$A$2:$C$10000,3,FALSE))</f>
        <v/>
      </c>
    </row>
    <row r="382" spans="1:10" x14ac:dyDescent="0.25">
      <c r="A382" s="37"/>
      <c r="B382" s="37"/>
      <c r="C382" s="37"/>
      <c r="D382" s="37"/>
      <c r="E382" s="37"/>
      <c r="F382" s="37"/>
      <c r="G382" s="37"/>
      <c r="H382" s="37"/>
      <c r="I382" s="37"/>
      <c r="J382" t="str">
        <f>IF(I382="","",VLOOKUP(I382,Ansatte!$A$2:$C$10000,3,FALSE))</f>
        <v/>
      </c>
    </row>
    <row r="383" spans="1:10" x14ac:dyDescent="0.25">
      <c r="A383" s="37"/>
      <c r="B383" s="37"/>
      <c r="C383" s="37"/>
      <c r="D383" s="37"/>
      <c r="E383" s="37"/>
      <c r="F383" s="37"/>
      <c r="G383" s="37"/>
      <c r="H383" s="37"/>
      <c r="I383" s="37"/>
      <c r="J383" t="str">
        <f>IF(I383="","",VLOOKUP(I383,Ansatte!$A$2:$C$10000,3,FALSE))</f>
        <v/>
      </c>
    </row>
    <row r="384" spans="1:10" x14ac:dyDescent="0.25">
      <c r="A384" s="37"/>
      <c r="B384" s="37"/>
      <c r="C384" s="37"/>
      <c r="D384" s="37"/>
      <c r="E384" s="37"/>
      <c r="F384" s="37"/>
      <c r="G384" s="37"/>
      <c r="H384" s="37"/>
      <c r="I384" s="37"/>
      <c r="J384" t="str">
        <f>IF(I384="","",VLOOKUP(I384,Ansatte!$A$2:$C$10000,3,FALSE))</f>
        <v/>
      </c>
    </row>
    <row r="385" spans="1:10" x14ac:dyDescent="0.25">
      <c r="A385" s="37"/>
      <c r="B385" s="37"/>
      <c r="C385" s="37"/>
      <c r="D385" s="37"/>
      <c r="E385" s="37"/>
      <c r="F385" s="37"/>
      <c r="G385" s="37"/>
      <c r="H385" s="37"/>
      <c r="I385" s="37"/>
      <c r="J385" t="str">
        <f>IF(I385="","",VLOOKUP(I385,Ansatte!$A$2:$C$10000,3,FALSE))</f>
        <v/>
      </c>
    </row>
    <row r="386" spans="1:10" x14ac:dyDescent="0.25">
      <c r="A386" s="37"/>
      <c r="B386" s="37"/>
      <c r="C386" s="37"/>
      <c r="D386" s="37"/>
      <c r="E386" s="37"/>
      <c r="F386" s="37"/>
      <c r="G386" s="37"/>
      <c r="H386" s="37"/>
      <c r="I386" s="37"/>
      <c r="J386" t="str">
        <f>IF(I386="","",VLOOKUP(I386,Ansatte!$A$2:$C$10000,3,FALSE))</f>
        <v/>
      </c>
    </row>
    <row r="387" spans="1:10" x14ac:dyDescent="0.25">
      <c r="J387" t="str">
        <f>IF(I387="","",VLOOKUP(I387,Ansatte!$A$2:$C$10000,3,FALSE))</f>
        <v/>
      </c>
    </row>
    <row r="388" spans="1:10" x14ac:dyDescent="0.25">
      <c r="J388" t="str">
        <f>IF(I388="","",VLOOKUP(I388,Ansatte!$A$2:$C$10000,3,FALSE))</f>
        <v/>
      </c>
    </row>
    <row r="389" spans="1:10" x14ac:dyDescent="0.25">
      <c r="J389" t="str">
        <f>IF(I389="","",VLOOKUP(I389,Ansatte!$A$2:$C$10000,3,FALSE))</f>
        <v/>
      </c>
    </row>
    <row r="390" spans="1:10" x14ac:dyDescent="0.25">
      <c r="J390" t="str">
        <f>IF(I390="","",VLOOKUP(I390,Ansatte!$A$2:$C$10000,3,FALSE))</f>
        <v/>
      </c>
    </row>
    <row r="391" spans="1:10" x14ac:dyDescent="0.25">
      <c r="J391" t="str">
        <f>IF(I391="","",VLOOKUP(I391,Ansatte!$A$2:$C$10000,3,FALSE))</f>
        <v/>
      </c>
    </row>
    <row r="392" spans="1:10" x14ac:dyDescent="0.25">
      <c r="J392" t="str">
        <f>IF(I392="","",VLOOKUP(I392,Ansatte!$A$2:$C$10000,3,FALSE))</f>
        <v/>
      </c>
    </row>
    <row r="393" spans="1:10" x14ac:dyDescent="0.25">
      <c r="J393" t="str">
        <f>IF(I393="","",VLOOKUP(I393,Ansatte!$A$2:$C$10000,3,FALSE))</f>
        <v/>
      </c>
    </row>
    <row r="394" spans="1:10" x14ac:dyDescent="0.25">
      <c r="J394" t="str">
        <f>IF(I394="","",VLOOKUP(I394,Ansatte!$A$2:$C$10000,3,FALSE))</f>
        <v/>
      </c>
    </row>
    <row r="395" spans="1:10" x14ac:dyDescent="0.25">
      <c r="J395" t="str">
        <f>IF(I395="","",VLOOKUP(I395,Ansatte!$A$2:$C$10000,3,FALSE))</f>
        <v/>
      </c>
    </row>
    <row r="396" spans="1:10" x14ac:dyDescent="0.25">
      <c r="J396" t="str">
        <f>IF(I396="","",VLOOKUP(I396,Ansatte!$A$2:$C$10000,3,FALSE))</f>
        <v/>
      </c>
    </row>
    <row r="397" spans="1:10" x14ac:dyDescent="0.25">
      <c r="J397" t="str">
        <f>IF(I397="","",VLOOKUP(I397,Ansatte!$A$2:$C$10000,3,FALSE))</f>
        <v/>
      </c>
    </row>
    <row r="398" spans="1:10" x14ac:dyDescent="0.25">
      <c r="J398" t="str">
        <f>IF(I398="","",VLOOKUP(I398,Ansatte!$A$2:$C$10000,3,FALSE))</f>
        <v/>
      </c>
    </row>
    <row r="399" spans="1:10" x14ac:dyDescent="0.25">
      <c r="J399" t="str">
        <f>IF(I399="","",VLOOKUP(I399,Ansatte!$A$2:$C$10000,3,FALSE))</f>
        <v/>
      </c>
    </row>
    <row r="400" spans="1:10" x14ac:dyDescent="0.25">
      <c r="J400" t="str">
        <f>IF(I400="","",VLOOKUP(I400,Ansatte!$A$2:$C$10000,3,FALSE))</f>
        <v/>
      </c>
    </row>
    <row r="401" spans="10:10" x14ac:dyDescent="0.25">
      <c r="J401" t="str">
        <f>IF(I401="","",VLOOKUP(I401,Ansatte!$A$2:$C$10000,3,FALSE))</f>
        <v/>
      </c>
    </row>
    <row r="402" spans="10:10" x14ac:dyDescent="0.25">
      <c r="J402" t="str">
        <f>IF(I402="","",VLOOKUP(I402,Ansatte!$A$2:$C$10000,3,FALSE))</f>
        <v/>
      </c>
    </row>
    <row r="403" spans="10:10" x14ac:dyDescent="0.25">
      <c r="J403" t="str">
        <f>IF(I403="","",VLOOKUP(I403,Ansatte!$A$2:$C$10000,3,FALSE))</f>
        <v/>
      </c>
    </row>
    <row r="404" spans="10:10" x14ac:dyDescent="0.25">
      <c r="J404" t="str">
        <f>IF(I404="","",VLOOKUP(I404,Ansatte!$A$2:$C$10000,3,FALSE))</f>
        <v/>
      </c>
    </row>
    <row r="405" spans="10:10" x14ac:dyDescent="0.25">
      <c r="J405" t="str">
        <f>IF(I405="","",VLOOKUP(I405,Ansatte!$A$2:$C$10000,3,FALSE))</f>
        <v/>
      </c>
    </row>
    <row r="406" spans="10:10" x14ac:dyDescent="0.25">
      <c r="J406" t="str">
        <f>IF(I406="","",VLOOKUP(I406,Ansatte!$A$2:$C$10000,3,FALSE))</f>
        <v/>
      </c>
    </row>
    <row r="407" spans="10:10" x14ac:dyDescent="0.25">
      <c r="J407" t="str">
        <f>IF(I407="","",VLOOKUP(I407,Ansatte!$A$2:$C$10000,3,FALSE))</f>
        <v/>
      </c>
    </row>
    <row r="408" spans="10:10" x14ac:dyDescent="0.25">
      <c r="J408" t="str">
        <f>IF(I408="","",VLOOKUP(I408,Ansatte!$A$2:$C$10000,3,FALSE))</f>
        <v/>
      </c>
    </row>
    <row r="409" spans="10:10" x14ac:dyDescent="0.25">
      <c r="J409" t="str">
        <f>IF(I409="","",VLOOKUP(I409,Ansatte!$A$2:$C$10000,3,FALSE))</f>
        <v/>
      </c>
    </row>
    <row r="410" spans="10:10" x14ac:dyDescent="0.25">
      <c r="J410" t="str">
        <f>IF(I410="","",VLOOKUP(I410,Ansatte!$A$2:$C$10000,3,FALSE))</f>
        <v/>
      </c>
    </row>
    <row r="411" spans="10:10" x14ac:dyDescent="0.25">
      <c r="J411" t="str">
        <f>IF(I411="","",VLOOKUP(I411,Ansatte!$A$2:$C$10000,3,FALSE))</f>
        <v/>
      </c>
    </row>
    <row r="412" spans="10:10" x14ac:dyDescent="0.25">
      <c r="J412" t="str">
        <f>IF(I412="","",VLOOKUP(I412,Ansatte!$A$2:$C$10000,3,FALSE))</f>
        <v/>
      </c>
    </row>
    <row r="413" spans="10:10" x14ac:dyDescent="0.25">
      <c r="J413" t="str">
        <f>IF(I413="","",VLOOKUP(I413,Ansatte!$A$2:$C$10000,3,FALSE))</f>
        <v/>
      </c>
    </row>
    <row r="414" spans="10:10" x14ac:dyDescent="0.25">
      <c r="J414" t="str">
        <f>IF(I414="","",VLOOKUP(I414,Ansatte!$A$2:$C$10000,3,FALSE))</f>
        <v/>
      </c>
    </row>
    <row r="415" spans="10:10" x14ac:dyDescent="0.25">
      <c r="J415" t="str">
        <f>IF(I415="","",VLOOKUP(I415,Ansatte!$A$2:$C$10000,3,FALSE))</f>
        <v/>
      </c>
    </row>
    <row r="416" spans="10:10" x14ac:dyDescent="0.25">
      <c r="J416" t="str">
        <f>IF(I416="","",VLOOKUP(I416,Ansatte!$A$2:$C$10000,3,FALSE))</f>
        <v/>
      </c>
    </row>
    <row r="417" spans="10:10" x14ac:dyDescent="0.25">
      <c r="J417" t="str">
        <f>IF(I417="","",VLOOKUP(I417,Ansatte!$A$2:$C$10000,3,FALSE))</f>
        <v/>
      </c>
    </row>
    <row r="418" spans="10:10" x14ac:dyDescent="0.25">
      <c r="J418" t="str">
        <f>IF(I418="","",VLOOKUP(I418,Ansatte!$A$2:$C$10000,3,FALSE))</f>
        <v/>
      </c>
    </row>
    <row r="419" spans="10:10" x14ac:dyDescent="0.25">
      <c r="J419" t="str">
        <f>IF(I419="","",VLOOKUP(I419,Ansatte!$A$2:$C$10000,3,FALSE))</f>
        <v/>
      </c>
    </row>
    <row r="420" spans="10:10" x14ac:dyDescent="0.25">
      <c r="J420" t="str">
        <f>IF(I420="","",VLOOKUP(I420,Ansatte!$A$2:$C$10000,3,FALSE))</f>
        <v/>
      </c>
    </row>
    <row r="421" spans="10:10" x14ac:dyDescent="0.25">
      <c r="J421" t="str">
        <f>IF(I421="","",VLOOKUP(I421,Ansatte!$A$2:$C$10000,3,FALSE))</f>
        <v/>
      </c>
    </row>
    <row r="422" spans="10:10" x14ac:dyDescent="0.25">
      <c r="J422" t="str">
        <f>IF(I422="","",VLOOKUP(I422,Ansatte!$A$2:$C$10000,3,FALSE))</f>
        <v/>
      </c>
    </row>
    <row r="423" spans="10:10" x14ac:dyDescent="0.25">
      <c r="J423" t="str">
        <f>IF(I423="","",VLOOKUP(I423,Ansatte!$A$2:$C$10000,3,FALSE))</f>
        <v/>
      </c>
    </row>
    <row r="424" spans="10:10" x14ac:dyDescent="0.25">
      <c r="J424" t="str">
        <f>IF(I424="","",VLOOKUP(I424,Ansatte!$A$2:$C$10000,3,FALSE))</f>
        <v/>
      </c>
    </row>
    <row r="425" spans="10:10" x14ac:dyDescent="0.25">
      <c r="J425" t="str">
        <f>IF(I425="","",VLOOKUP(I425,Ansatte!$A$2:$C$10000,3,FALSE))</f>
        <v/>
      </c>
    </row>
    <row r="426" spans="10:10" x14ac:dyDescent="0.25">
      <c r="J426" t="str">
        <f>IF(I426="","",VLOOKUP(I426,Ansatte!$A$2:$C$10000,3,FALSE))</f>
        <v/>
      </c>
    </row>
    <row r="427" spans="10:10" x14ac:dyDescent="0.25">
      <c r="J427" t="str">
        <f>IF(I427="","",VLOOKUP(I427,Ansatte!$A$2:$C$10000,3,FALSE))</f>
        <v/>
      </c>
    </row>
    <row r="428" spans="10:10" x14ac:dyDescent="0.25">
      <c r="J428" t="str">
        <f>IF(I428="","",VLOOKUP(I428,Ansatte!$A$2:$C$10000,3,FALSE))</f>
        <v/>
      </c>
    </row>
    <row r="429" spans="10:10" x14ac:dyDescent="0.25">
      <c r="J429" t="str">
        <f>IF(I429="","",VLOOKUP(I429,Ansatte!$A$2:$C$10000,3,FALSE))</f>
        <v/>
      </c>
    </row>
    <row r="430" spans="10:10" x14ac:dyDescent="0.25">
      <c r="J430" t="str">
        <f>IF(I430="","",VLOOKUP(I430,Ansatte!$A$2:$C$10000,3,FALSE))</f>
        <v/>
      </c>
    </row>
    <row r="431" spans="10:10" x14ac:dyDescent="0.25">
      <c r="J431" t="str">
        <f>IF(I431="","",VLOOKUP(I431,Ansatte!$A$2:$C$10000,3,FALSE))</f>
        <v/>
      </c>
    </row>
    <row r="432" spans="10:10" x14ac:dyDescent="0.25">
      <c r="J432" t="str">
        <f>IF(I432="","",VLOOKUP(I432,Ansatte!$A$2:$C$10000,3,FALSE))</f>
        <v/>
      </c>
    </row>
    <row r="433" spans="10:10" x14ac:dyDescent="0.25">
      <c r="J433" t="str">
        <f>IF(I433="","",VLOOKUP(I433,Ansatte!$A$2:$C$10000,3,FALSE))</f>
        <v/>
      </c>
    </row>
    <row r="434" spans="10:10" x14ac:dyDescent="0.25">
      <c r="J434" t="str">
        <f>IF(I434="","",VLOOKUP(I434,Ansatte!$A$2:$C$10000,3,FALSE))</f>
        <v/>
      </c>
    </row>
    <row r="435" spans="10:10" x14ac:dyDescent="0.25">
      <c r="J435" t="str">
        <f>IF(I435="","",VLOOKUP(I435,Ansatte!$A$2:$C$10000,3,FALSE))</f>
        <v/>
      </c>
    </row>
    <row r="436" spans="10:10" x14ac:dyDescent="0.25">
      <c r="J436" t="str">
        <f>IF(I436="","",VLOOKUP(I436,Ansatte!$A$2:$C$10000,3,FALSE))</f>
        <v/>
      </c>
    </row>
    <row r="437" spans="10:10" x14ac:dyDescent="0.25">
      <c r="J437" t="str">
        <f>IF(I437="","",VLOOKUP(I437,Ansatte!$A$2:$C$10000,3,FALSE))</f>
        <v/>
      </c>
    </row>
    <row r="438" spans="10:10" x14ac:dyDescent="0.25">
      <c r="J438" t="str">
        <f>IF(I438="","",VLOOKUP(I438,Ansatte!$A$2:$C$10000,3,FALSE))</f>
        <v/>
      </c>
    </row>
    <row r="439" spans="10:10" x14ac:dyDescent="0.25">
      <c r="J439" t="str">
        <f>IF(I439="","",VLOOKUP(I439,Ansatte!$A$2:$C$10000,3,FALSE))</f>
        <v/>
      </c>
    </row>
    <row r="440" spans="10:10" x14ac:dyDescent="0.25">
      <c r="J440" t="str">
        <f>IF(I440="","",VLOOKUP(I440,Ansatte!$A$2:$C$10000,3,FALSE))</f>
        <v/>
      </c>
    </row>
    <row r="441" spans="10:10" x14ac:dyDescent="0.25">
      <c r="J441" t="str">
        <f>IF(I441="","",VLOOKUP(I441,Ansatte!$A$2:$C$10000,3,FALSE))</f>
        <v/>
      </c>
    </row>
    <row r="442" spans="10:10" x14ac:dyDescent="0.25">
      <c r="J442" t="str">
        <f>IF(I442="","",VLOOKUP(I442,Ansatte!$A$2:$C$10000,3,FALSE))</f>
        <v/>
      </c>
    </row>
    <row r="443" spans="10:10" x14ac:dyDescent="0.25">
      <c r="J443" t="str">
        <f>IF(I443="","",VLOOKUP(I443,Ansatte!$A$2:$C$10000,3,FALSE))</f>
        <v/>
      </c>
    </row>
    <row r="444" spans="10:10" x14ac:dyDescent="0.25">
      <c r="J444" t="str">
        <f>IF(I444="","",VLOOKUP(I444,Ansatte!$A$2:$C$10000,3,FALSE))</f>
        <v/>
      </c>
    </row>
    <row r="445" spans="10:10" x14ac:dyDescent="0.25">
      <c r="J445" t="str">
        <f>IF(I445="","",VLOOKUP(I445,Ansatte!$A$2:$C$10000,3,FALSE))</f>
        <v/>
      </c>
    </row>
    <row r="446" spans="10:10" x14ac:dyDescent="0.25">
      <c r="J446" t="str">
        <f>IF(I446="","",VLOOKUP(I446,Ansatte!$A$2:$C$10000,3,FALSE))</f>
        <v/>
      </c>
    </row>
    <row r="447" spans="10:10" x14ac:dyDescent="0.25">
      <c r="J447" t="str">
        <f>IF(I447="","",VLOOKUP(I447,Ansatte!$A$2:$C$10000,3,FALSE))</f>
        <v/>
      </c>
    </row>
    <row r="448" spans="10:10" x14ac:dyDescent="0.25">
      <c r="J448" t="str">
        <f>IF(I448="","",VLOOKUP(I448,Ansatte!$A$2:$C$10000,3,FALSE))</f>
        <v/>
      </c>
    </row>
    <row r="449" spans="10:10" x14ac:dyDescent="0.25">
      <c r="J449" t="str">
        <f>IF(I449="","",VLOOKUP(I449,Ansatte!$A$2:$C$10000,3,FALSE))</f>
        <v/>
      </c>
    </row>
    <row r="450" spans="10:10" x14ac:dyDescent="0.25">
      <c r="J450" t="str">
        <f>IF(I450="","",VLOOKUP(I450,Ansatte!$A$2:$C$10000,3,FALSE))</f>
        <v/>
      </c>
    </row>
    <row r="451" spans="10:10" x14ac:dyDescent="0.25">
      <c r="J451" t="str">
        <f>IF(I451="","",VLOOKUP(I451,Ansatte!$A$2:$C$10000,3,FALSE))</f>
        <v/>
      </c>
    </row>
    <row r="452" spans="10:10" x14ac:dyDescent="0.25">
      <c r="J452" t="str">
        <f>IF(I452="","",VLOOKUP(I452,Ansatte!$A$2:$C$10000,3,FALSE))</f>
        <v/>
      </c>
    </row>
    <row r="453" spans="10:10" x14ac:dyDescent="0.25">
      <c r="J453" t="str">
        <f>IF(I453="","",VLOOKUP(I453,Ansatte!$A$2:$C$10000,3,FALSE))</f>
        <v/>
      </c>
    </row>
    <row r="454" spans="10:10" x14ac:dyDescent="0.25">
      <c r="J454" t="str">
        <f>IF(I454="","",VLOOKUP(I454,Ansatte!$A$2:$C$10000,3,FALSE))</f>
        <v/>
      </c>
    </row>
    <row r="455" spans="10:10" x14ac:dyDescent="0.25">
      <c r="J455" t="str">
        <f>IF(I455="","",VLOOKUP(I455,Ansatte!$A$2:$C$10000,3,FALSE))</f>
        <v/>
      </c>
    </row>
    <row r="456" spans="10:10" x14ac:dyDescent="0.25">
      <c r="J456" t="str">
        <f>IF(I456="","",VLOOKUP(I456,Ansatte!$A$2:$C$10000,3,FALSE))</f>
        <v/>
      </c>
    </row>
    <row r="457" spans="10:10" x14ac:dyDescent="0.25">
      <c r="J457" t="str">
        <f>IF(I457="","",VLOOKUP(I457,Ansatte!$A$2:$C$10000,3,FALSE))</f>
        <v/>
      </c>
    </row>
    <row r="458" spans="10:10" x14ac:dyDescent="0.25">
      <c r="J458" t="str">
        <f>IF(I458="","",VLOOKUP(I458,Ansatte!$A$2:$C$10000,3,FALSE))</f>
        <v/>
      </c>
    </row>
    <row r="459" spans="10:10" x14ac:dyDescent="0.25">
      <c r="J459" t="str">
        <f>IF(I459="","",VLOOKUP(I459,Ansatte!$A$2:$C$10000,3,FALSE))</f>
        <v/>
      </c>
    </row>
    <row r="460" spans="10:10" x14ac:dyDescent="0.25">
      <c r="J460" t="str">
        <f>IF(I460="","",VLOOKUP(I460,Ansatte!$A$2:$C$10000,3,FALSE))</f>
        <v/>
      </c>
    </row>
    <row r="461" spans="10:10" x14ac:dyDescent="0.25">
      <c r="J461" t="str">
        <f>IF(I461="","",VLOOKUP(I461,Ansatte!$A$2:$C$10000,3,FALSE))</f>
        <v/>
      </c>
    </row>
    <row r="462" spans="10:10" x14ac:dyDescent="0.25">
      <c r="J462" t="str">
        <f>IF(I462="","",VLOOKUP(I462,Ansatte!$A$2:$C$10000,3,FALSE))</f>
        <v/>
      </c>
    </row>
    <row r="463" spans="10:10" x14ac:dyDescent="0.25">
      <c r="J463" t="str">
        <f>IF(I463="","",VLOOKUP(I463,Ansatte!$A$2:$C$10000,3,FALSE))</f>
        <v/>
      </c>
    </row>
    <row r="464" spans="10:10" x14ac:dyDescent="0.25">
      <c r="J464" t="str">
        <f>IF(I464="","",VLOOKUP(I464,Ansatte!$A$2:$C$10000,3,FALSE))</f>
        <v/>
      </c>
    </row>
    <row r="465" spans="10:10" x14ac:dyDescent="0.25">
      <c r="J465" t="str">
        <f>IF(I465="","",VLOOKUP(I465,Ansatte!$A$2:$C$10000,3,FALSE))</f>
        <v/>
      </c>
    </row>
    <row r="466" spans="10:10" x14ac:dyDescent="0.25">
      <c r="J466" t="str">
        <f>IF(I466="","",VLOOKUP(I466,Ansatte!$A$2:$C$10000,3,FALSE))</f>
        <v/>
      </c>
    </row>
    <row r="467" spans="10:10" x14ac:dyDescent="0.25">
      <c r="J467" t="str">
        <f>IF(I467="","",VLOOKUP(I467,Ansatte!$A$2:$C$10000,3,FALSE))</f>
        <v/>
      </c>
    </row>
    <row r="468" spans="10:10" x14ac:dyDescent="0.25">
      <c r="J468" t="str">
        <f>IF(I468="","",VLOOKUP(I468,Ansatte!$A$2:$C$10000,3,FALSE))</f>
        <v/>
      </c>
    </row>
    <row r="469" spans="10:10" x14ac:dyDescent="0.25">
      <c r="J469" t="str">
        <f>IF(I469="","",VLOOKUP(I469,Ansatte!$A$2:$C$10000,3,FALSE))</f>
        <v/>
      </c>
    </row>
    <row r="470" spans="10:10" x14ac:dyDescent="0.25">
      <c r="J470" t="str">
        <f>IF(I470="","",VLOOKUP(I470,Ansatte!$A$2:$C$10000,3,FALSE))</f>
        <v/>
      </c>
    </row>
    <row r="471" spans="10:10" x14ac:dyDescent="0.25">
      <c r="J471" t="str">
        <f>IF(I471="","",VLOOKUP(I471,Ansatte!$A$2:$C$10000,3,FALSE))</f>
        <v/>
      </c>
    </row>
    <row r="472" spans="10:10" x14ac:dyDescent="0.25">
      <c r="J472" t="str">
        <f>IF(I472="","",VLOOKUP(I472,Ansatte!$A$2:$C$10000,3,FALSE))</f>
        <v/>
      </c>
    </row>
    <row r="473" spans="10:10" x14ac:dyDescent="0.25">
      <c r="J473" t="str">
        <f>IF(I473="","",VLOOKUP(I473,Ansatte!$A$2:$C$10000,3,FALSE))</f>
        <v/>
      </c>
    </row>
    <row r="474" spans="10:10" x14ac:dyDescent="0.25">
      <c r="J474" t="str">
        <f>IF(I474="","",VLOOKUP(I474,Ansatte!$A$2:$C$10000,3,FALSE))</f>
        <v/>
      </c>
    </row>
    <row r="475" spans="10:10" x14ac:dyDescent="0.25">
      <c r="J475" t="str">
        <f>IF(I475="","",VLOOKUP(I475,Ansatte!$A$2:$C$10000,3,FALSE))</f>
        <v/>
      </c>
    </row>
    <row r="476" spans="10:10" x14ac:dyDescent="0.25">
      <c r="J476" t="str">
        <f>IF(I476="","",VLOOKUP(I476,Ansatte!$A$2:$C$10000,3,FALSE))</f>
        <v/>
      </c>
    </row>
    <row r="477" spans="10:10" x14ac:dyDescent="0.25">
      <c r="J477" t="str">
        <f>IF(I477="","",VLOOKUP(I477,Ansatte!$A$2:$C$10000,3,FALSE))</f>
        <v/>
      </c>
    </row>
    <row r="478" spans="10:10" x14ac:dyDescent="0.25">
      <c r="J478" t="str">
        <f>IF(I478="","",VLOOKUP(I478,Ansatte!$A$2:$C$10000,3,FALSE))</f>
        <v/>
      </c>
    </row>
    <row r="479" spans="10:10" x14ac:dyDescent="0.25">
      <c r="J479" t="str">
        <f>IF(I479="","",VLOOKUP(I479,Ansatte!$A$2:$C$10000,3,FALSE))</f>
        <v/>
      </c>
    </row>
    <row r="480" spans="10:10" x14ac:dyDescent="0.25">
      <c r="J480" t="str">
        <f>IF(I480="","",VLOOKUP(I480,Ansatte!$A$2:$C$10000,3,FALSE))</f>
        <v/>
      </c>
    </row>
    <row r="481" spans="10:10" x14ac:dyDescent="0.25">
      <c r="J481" t="str">
        <f>IF(I481="","",VLOOKUP(I481,Ansatte!$A$2:$C$10000,3,FALSE))</f>
        <v/>
      </c>
    </row>
    <row r="482" spans="10:10" x14ac:dyDescent="0.25">
      <c r="J482" t="str">
        <f>IF(I482="","",VLOOKUP(I482,Ansatte!$A$2:$C$10000,3,FALSE))</f>
        <v/>
      </c>
    </row>
    <row r="483" spans="10:10" x14ac:dyDescent="0.25">
      <c r="J483" t="str">
        <f>IF(I483="","",VLOOKUP(I483,Ansatte!$A$2:$C$10000,3,FALSE))</f>
        <v/>
      </c>
    </row>
    <row r="484" spans="10:10" x14ac:dyDescent="0.25">
      <c r="J484" t="str">
        <f>IF(I484="","",VLOOKUP(I484,Ansatte!$A$2:$C$10000,3,FALSE))</f>
        <v/>
      </c>
    </row>
    <row r="485" spans="10:10" x14ac:dyDescent="0.25">
      <c r="J485" t="str">
        <f>IF(I485="","",VLOOKUP(I485,Ansatte!$A$2:$C$10000,3,FALSE))</f>
        <v/>
      </c>
    </row>
    <row r="486" spans="10:10" x14ac:dyDescent="0.25">
      <c r="J486" t="str">
        <f>IF(I486="","",VLOOKUP(I486,Ansatte!$A$2:$C$10000,3,FALSE))</f>
        <v/>
      </c>
    </row>
    <row r="487" spans="10:10" x14ac:dyDescent="0.25">
      <c r="J487" t="str">
        <f>IF(I487="","",VLOOKUP(I487,Ansatte!$A$2:$C$10000,3,FALSE))</f>
        <v/>
      </c>
    </row>
    <row r="488" spans="10:10" x14ac:dyDescent="0.25">
      <c r="J488" t="str">
        <f>IF(I488="","",VLOOKUP(I488,Ansatte!$A$2:$C$10000,3,FALSE))</f>
        <v/>
      </c>
    </row>
    <row r="489" spans="10:10" x14ac:dyDescent="0.25">
      <c r="J489" t="str">
        <f>IF(I489="","",VLOOKUP(I489,Ansatte!$A$2:$C$10000,3,FALSE))</f>
        <v/>
      </c>
    </row>
    <row r="490" spans="10:10" x14ac:dyDescent="0.25">
      <c r="J490" t="str">
        <f>IF(I490="","",VLOOKUP(I490,Ansatte!$A$2:$C$10000,3,FALSE))</f>
        <v/>
      </c>
    </row>
    <row r="491" spans="10:10" x14ac:dyDescent="0.25">
      <c r="J491" t="str">
        <f>IF(I491="","",VLOOKUP(I491,Ansatte!$A$2:$C$10000,3,FALSE))</f>
        <v/>
      </c>
    </row>
    <row r="492" spans="10:10" x14ac:dyDescent="0.25">
      <c r="J492" t="str">
        <f>IF(I492="","",VLOOKUP(I492,Ansatte!$A$2:$C$10000,3,FALSE))</f>
        <v/>
      </c>
    </row>
    <row r="493" spans="10:10" x14ac:dyDescent="0.25">
      <c r="J493" t="str">
        <f>IF(I493="","",VLOOKUP(I493,Ansatte!$A$2:$C$10000,3,FALSE))</f>
        <v/>
      </c>
    </row>
    <row r="494" spans="10:10" x14ac:dyDescent="0.25">
      <c r="J494" t="str">
        <f>IF(I494="","",VLOOKUP(I494,Ansatte!$A$2:$C$10000,3,FALSE))</f>
        <v/>
      </c>
    </row>
    <row r="495" spans="10:10" x14ac:dyDescent="0.25">
      <c r="J495" t="str">
        <f>IF(I495="","",VLOOKUP(I495,Ansatte!$A$2:$C$10000,3,FALSE))</f>
        <v/>
      </c>
    </row>
    <row r="496" spans="10:10" x14ac:dyDescent="0.25">
      <c r="J496" t="str">
        <f>IF(I496="","",VLOOKUP(I496,Ansatte!$A$2:$C$10000,3,FALSE))</f>
        <v/>
      </c>
    </row>
    <row r="497" spans="10:10" x14ac:dyDescent="0.25">
      <c r="J497" t="str">
        <f>IF(I497="","",VLOOKUP(I497,Ansatte!$A$2:$C$10000,3,FALSE))</f>
        <v/>
      </c>
    </row>
    <row r="498" spans="10:10" x14ac:dyDescent="0.25">
      <c r="J498" t="str">
        <f>IF(I498="","",VLOOKUP(I498,Ansatte!$A$2:$C$10000,3,FALSE))</f>
        <v/>
      </c>
    </row>
    <row r="499" spans="10:10" x14ac:dyDescent="0.25">
      <c r="J499" t="str">
        <f>IF(I499="","",VLOOKUP(I499,Ansatte!$A$2:$C$10000,3,FALSE))</f>
        <v/>
      </c>
    </row>
    <row r="500" spans="10:10" x14ac:dyDescent="0.25">
      <c r="J500" t="str">
        <f>IF(I500="","",VLOOKUP(I500,Ansatte!$A$2:$C$10000,3,FALSE))</f>
        <v/>
      </c>
    </row>
    <row r="501" spans="10:10" x14ac:dyDescent="0.25">
      <c r="J501" t="str">
        <f>IF(I501="","",VLOOKUP(I501,Ansatte!$A$2:$C$10000,3,FALSE))</f>
        <v/>
      </c>
    </row>
    <row r="502" spans="10:10" x14ac:dyDescent="0.25">
      <c r="J502" t="str">
        <f>IF(I502="","",VLOOKUP(I502,Ansatte!$A$2:$C$10000,3,FALSE))</f>
        <v/>
      </c>
    </row>
    <row r="503" spans="10:10" x14ac:dyDescent="0.25">
      <c r="J503" t="str">
        <f>IF(I503="","",VLOOKUP(I503,Ansatte!$A$2:$C$10000,3,FALSE))</f>
        <v/>
      </c>
    </row>
    <row r="504" spans="10:10" x14ac:dyDescent="0.25">
      <c r="J504" t="str">
        <f>IF(I504="","",VLOOKUP(I504,Ansatte!$A$2:$C$10000,3,FALSE))</f>
        <v/>
      </c>
    </row>
    <row r="505" spans="10:10" x14ac:dyDescent="0.25">
      <c r="J505" t="str">
        <f>IF(I505="","",VLOOKUP(I505,Ansatte!$A$2:$C$10000,3,FALSE))</f>
        <v/>
      </c>
    </row>
    <row r="506" spans="10:10" x14ac:dyDescent="0.25">
      <c r="J506" t="str">
        <f>IF(I506="","",VLOOKUP(I506,Ansatte!$A$2:$C$10000,3,FALSE))</f>
        <v/>
      </c>
    </row>
    <row r="507" spans="10:10" x14ac:dyDescent="0.25">
      <c r="J507" t="str">
        <f>IF(I507="","",VLOOKUP(I507,Ansatte!$A$2:$C$10000,3,FALSE))</f>
        <v/>
      </c>
    </row>
    <row r="508" spans="10:10" x14ac:dyDescent="0.25">
      <c r="J508" t="str">
        <f>IF(I508="","",VLOOKUP(I508,Ansatte!$A$2:$C$10000,3,FALSE))</f>
        <v/>
      </c>
    </row>
    <row r="509" spans="10:10" x14ac:dyDescent="0.25">
      <c r="J509" t="str">
        <f>IF(I509="","",VLOOKUP(I509,Ansatte!$A$2:$C$10000,3,FALSE))</f>
        <v/>
      </c>
    </row>
    <row r="510" spans="10:10" x14ac:dyDescent="0.25">
      <c r="J510" t="str">
        <f>IF(I510="","",VLOOKUP(I510,Ansatte!$A$2:$C$10000,3,FALSE))</f>
        <v/>
      </c>
    </row>
    <row r="511" spans="10:10" x14ac:dyDescent="0.25">
      <c r="J511" t="str">
        <f>IF(I511="","",VLOOKUP(I511,Ansatte!$A$2:$C$10000,3,FALSE))</f>
        <v/>
      </c>
    </row>
    <row r="512" spans="10:10" x14ac:dyDescent="0.25">
      <c r="J512" t="str">
        <f>IF(I512="","",VLOOKUP(I512,Ansatte!$A$2:$C$10000,3,FALSE))</f>
        <v/>
      </c>
    </row>
    <row r="513" spans="10:10" x14ac:dyDescent="0.25">
      <c r="J513" t="str">
        <f>IF(I513="","",VLOOKUP(I513,Ansatte!$A$2:$C$10000,3,FALSE))</f>
        <v/>
      </c>
    </row>
    <row r="514" spans="10:10" x14ac:dyDescent="0.25">
      <c r="J514" t="str">
        <f>IF(I514="","",VLOOKUP(I514,Ansatte!$A$2:$C$10000,3,FALSE))</f>
        <v/>
      </c>
    </row>
    <row r="515" spans="10:10" x14ac:dyDescent="0.25">
      <c r="J515" t="str">
        <f>IF(I515="","",VLOOKUP(I515,Ansatte!$A$2:$C$10000,3,FALSE))</f>
        <v/>
      </c>
    </row>
    <row r="516" spans="10:10" x14ac:dyDescent="0.25">
      <c r="J516" t="str">
        <f>IF(I516="","",VLOOKUP(I516,Ansatte!$A$2:$C$10000,3,FALSE))</f>
        <v/>
      </c>
    </row>
    <row r="517" spans="10:10" x14ac:dyDescent="0.25">
      <c r="J517" t="str">
        <f>IF(I517="","",VLOOKUP(I517,Ansatte!$A$2:$C$10000,3,FALSE))</f>
        <v/>
      </c>
    </row>
    <row r="518" spans="10:10" x14ac:dyDescent="0.25">
      <c r="J518" t="str">
        <f>IF(I518="","",VLOOKUP(I518,Ansatte!$A$2:$C$10000,3,FALSE))</f>
        <v/>
      </c>
    </row>
    <row r="519" spans="10:10" x14ac:dyDescent="0.25">
      <c r="J519" t="str">
        <f>IF(I519="","",VLOOKUP(I519,Ansatte!$A$2:$C$10000,3,FALSE))</f>
        <v/>
      </c>
    </row>
    <row r="520" spans="10:10" x14ac:dyDescent="0.25">
      <c r="J520" t="str">
        <f>IF(I520="","",VLOOKUP(I520,Ansatte!$A$2:$C$10000,3,FALSE))</f>
        <v/>
      </c>
    </row>
    <row r="521" spans="10:10" x14ac:dyDescent="0.25">
      <c r="J521" t="str">
        <f>IF(I521="","",VLOOKUP(I521,Ansatte!$A$2:$C$10000,3,FALSE))</f>
        <v/>
      </c>
    </row>
    <row r="522" spans="10:10" x14ac:dyDescent="0.25">
      <c r="J522" t="str">
        <f>IF(I522="","",VLOOKUP(I522,Ansatte!$A$2:$C$10000,3,FALSE))</f>
        <v/>
      </c>
    </row>
    <row r="523" spans="10:10" x14ac:dyDescent="0.25">
      <c r="J523" t="str">
        <f>IF(I523="","",VLOOKUP(I523,Ansatte!$A$2:$C$10000,3,FALSE))</f>
        <v/>
      </c>
    </row>
    <row r="524" spans="10:10" x14ac:dyDescent="0.25">
      <c r="J524" t="str">
        <f>IF(I524="","",VLOOKUP(I524,Ansatte!$A$2:$C$10000,3,FALSE))</f>
        <v/>
      </c>
    </row>
    <row r="525" spans="10:10" x14ac:dyDescent="0.25">
      <c r="J525" t="str">
        <f>IF(I525="","",VLOOKUP(I525,Ansatte!$A$2:$C$10000,3,FALSE))</f>
        <v/>
      </c>
    </row>
    <row r="526" spans="10:10" x14ac:dyDescent="0.25">
      <c r="J526" t="str">
        <f>IF(I526="","",VLOOKUP(I526,Ansatte!$A$2:$C$10000,3,FALSE))</f>
        <v/>
      </c>
    </row>
    <row r="527" spans="10:10" x14ac:dyDescent="0.25">
      <c r="J527" t="str">
        <f>IF(I527="","",VLOOKUP(I527,Ansatte!$A$2:$C$10000,3,FALSE))</f>
        <v/>
      </c>
    </row>
    <row r="528" spans="10:10" x14ac:dyDescent="0.25">
      <c r="J528" t="str">
        <f>IF(I528="","",VLOOKUP(I528,Ansatte!$A$2:$C$10000,3,FALSE))</f>
        <v/>
      </c>
    </row>
    <row r="529" spans="10:10" x14ac:dyDescent="0.25">
      <c r="J529" t="str">
        <f>IF(I529="","",VLOOKUP(I529,Ansatte!$A$2:$C$10000,3,FALSE))</f>
        <v/>
      </c>
    </row>
    <row r="530" spans="10:10" x14ac:dyDescent="0.25">
      <c r="J530" t="str">
        <f>IF(I530="","",VLOOKUP(I530,Ansatte!$A$2:$C$10000,3,FALSE))</f>
        <v/>
      </c>
    </row>
    <row r="531" spans="10:10" x14ac:dyDescent="0.25">
      <c r="J531" t="str">
        <f>IF(I531="","",VLOOKUP(I531,Ansatte!$A$2:$C$10000,3,FALSE))</f>
        <v/>
      </c>
    </row>
    <row r="532" spans="10:10" x14ac:dyDescent="0.25">
      <c r="J532" t="str">
        <f>IF(I532="","",VLOOKUP(I532,Ansatte!$A$2:$C$10000,3,FALSE))</f>
        <v/>
      </c>
    </row>
    <row r="533" spans="10:10" x14ac:dyDescent="0.25">
      <c r="J533" t="str">
        <f>IF(I533="","",VLOOKUP(I533,Ansatte!$A$2:$C$10000,3,FALSE))</f>
        <v/>
      </c>
    </row>
    <row r="534" spans="10:10" x14ac:dyDescent="0.25">
      <c r="J534" t="str">
        <f>IF(I534="","",VLOOKUP(I534,Ansatte!$A$2:$C$10000,3,FALSE))</f>
        <v/>
      </c>
    </row>
    <row r="535" spans="10:10" x14ac:dyDescent="0.25">
      <c r="J535" t="str">
        <f>IF(I535="","",VLOOKUP(I535,Ansatte!$A$2:$C$10000,3,FALSE))</f>
        <v/>
      </c>
    </row>
    <row r="536" spans="10:10" x14ac:dyDescent="0.25">
      <c r="J536" t="str">
        <f>IF(I536="","",VLOOKUP(I536,Ansatte!$A$2:$C$10000,3,FALSE))</f>
        <v/>
      </c>
    </row>
    <row r="537" spans="10:10" x14ac:dyDescent="0.25">
      <c r="J537" t="str">
        <f>IF(I537="","",VLOOKUP(I537,Ansatte!$A$2:$C$10000,3,FALSE))</f>
        <v/>
      </c>
    </row>
    <row r="538" spans="10:10" x14ac:dyDescent="0.25">
      <c r="J538" t="str">
        <f>IF(I538="","",VLOOKUP(I538,Ansatte!$A$2:$C$10000,3,FALSE))</f>
        <v/>
      </c>
    </row>
    <row r="539" spans="10:10" x14ac:dyDescent="0.25">
      <c r="J539" t="str">
        <f>IF(I539="","",VLOOKUP(I539,Ansatte!$A$2:$C$10000,3,FALSE))</f>
        <v/>
      </c>
    </row>
    <row r="540" spans="10:10" x14ac:dyDescent="0.25">
      <c r="J540" t="str">
        <f>IF(I540="","",VLOOKUP(I540,Ansatte!$A$2:$C$10000,3,FALSE))</f>
        <v/>
      </c>
    </row>
    <row r="541" spans="10:10" x14ac:dyDescent="0.25">
      <c r="J541" t="str">
        <f>IF(I541="","",VLOOKUP(I541,Ansatte!$A$2:$C$10000,3,FALSE))</f>
        <v/>
      </c>
    </row>
    <row r="542" spans="10:10" x14ac:dyDescent="0.25">
      <c r="J542" t="str">
        <f>IF(I542="","",VLOOKUP(I542,Ansatte!$A$2:$C$10000,3,FALSE))</f>
        <v/>
      </c>
    </row>
    <row r="543" spans="10:10" x14ac:dyDescent="0.25">
      <c r="J543" t="str">
        <f>IF(I543="","",VLOOKUP(I543,Ansatte!$A$2:$C$10000,3,FALSE))</f>
        <v/>
      </c>
    </row>
    <row r="544" spans="10:10" x14ac:dyDescent="0.25">
      <c r="J544" t="str">
        <f>IF(I544="","",VLOOKUP(I544,Ansatte!$A$2:$C$10000,3,FALSE))</f>
        <v/>
      </c>
    </row>
    <row r="545" spans="10:10" x14ac:dyDescent="0.25">
      <c r="J545" t="str">
        <f>IF(I545="","",VLOOKUP(I545,Ansatte!$A$2:$C$10000,3,FALSE))</f>
        <v/>
      </c>
    </row>
    <row r="546" spans="10:10" x14ac:dyDescent="0.25">
      <c r="J546" t="str">
        <f>IF(I546="","",VLOOKUP(I546,Ansatte!$A$2:$C$10000,3,FALSE))</f>
        <v/>
      </c>
    </row>
    <row r="547" spans="10:10" x14ac:dyDescent="0.25">
      <c r="J547" t="str">
        <f>IF(I547="","",VLOOKUP(I547,Ansatte!$A$2:$C$10000,3,FALSE))</f>
        <v/>
      </c>
    </row>
    <row r="548" spans="10:10" x14ac:dyDescent="0.25">
      <c r="J548" t="str">
        <f>IF(I548="","",VLOOKUP(I548,Ansatte!$A$2:$C$10000,3,FALSE))</f>
        <v/>
      </c>
    </row>
    <row r="549" spans="10:10" x14ac:dyDescent="0.25">
      <c r="J549" t="str">
        <f>IF(I549="","",VLOOKUP(I549,Ansatte!$A$2:$C$10000,3,FALSE))</f>
        <v/>
      </c>
    </row>
    <row r="550" spans="10:10" x14ac:dyDescent="0.25">
      <c r="J550" t="str">
        <f>IF(I550="","",VLOOKUP(I550,Ansatte!$A$2:$C$10000,3,FALSE))</f>
        <v/>
      </c>
    </row>
    <row r="551" spans="10:10" x14ac:dyDescent="0.25">
      <c r="J551" t="str">
        <f>IF(I551="","",VLOOKUP(I551,Ansatte!$A$2:$C$10000,3,FALSE))</f>
        <v/>
      </c>
    </row>
    <row r="552" spans="10:10" x14ac:dyDescent="0.25">
      <c r="J552" t="str">
        <f>IF(I552="","",VLOOKUP(I552,Ansatte!$A$2:$C$10000,3,FALSE))</f>
        <v/>
      </c>
    </row>
    <row r="553" spans="10:10" x14ac:dyDescent="0.25">
      <c r="J553" t="str">
        <f>IF(I553="","",VLOOKUP(I553,Ansatte!$A$2:$C$10000,3,FALSE))</f>
        <v/>
      </c>
    </row>
    <row r="554" spans="10:10" x14ac:dyDescent="0.25">
      <c r="J554" t="str">
        <f>IF(I554="","",VLOOKUP(I554,Ansatte!$A$2:$C$10000,3,FALSE))</f>
        <v/>
      </c>
    </row>
    <row r="555" spans="10:10" x14ac:dyDescent="0.25">
      <c r="J555" t="str">
        <f>IF(I555="","",VLOOKUP(I555,Ansatte!$A$2:$C$10000,3,FALSE))</f>
        <v/>
      </c>
    </row>
    <row r="556" spans="10:10" x14ac:dyDescent="0.25">
      <c r="J556" t="str">
        <f>IF(I556="","",VLOOKUP(I556,Ansatte!$A$2:$C$10000,3,FALSE))</f>
        <v/>
      </c>
    </row>
    <row r="557" spans="10:10" x14ac:dyDescent="0.25">
      <c r="J557" t="str">
        <f>IF(I557="","",VLOOKUP(I557,Ansatte!$A$2:$C$10000,3,FALSE))</f>
        <v/>
      </c>
    </row>
    <row r="558" spans="10:10" x14ac:dyDescent="0.25">
      <c r="J558" t="str">
        <f>IF(I558="","",VLOOKUP(I558,Ansatte!$A$2:$C$10000,3,FALSE))</f>
        <v/>
      </c>
    </row>
    <row r="559" spans="10:10" x14ac:dyDescent="0.25">
      <c r="J559" t="str">
        <f>IF(I559="","",VLOOKUP(I559,Ansatte!$A$2:$C$10000,3,FALSE))</f>
        <v/>
      </c>
    </row>
    <row r="560" spans="10:10" x14ac:dyDescent="0.25">
      <c r="J560" t="str">
        <f>IF(I560="","",VLOOKUP(I560,Ansatte!$A$2:$C$10000,3,FALSE))</f>
        <v/>
      </c>
    </row>
    <row r="561" spans="10:10" x14ac:dyDescent="0.25">
      <c r="J561" t="str">
        <f>IF(I561="","",VLOOKUP(I561,Ansatte!$A$2:$C$10000,3,FALSE))</f>
        <v/>
      </c>
    </row>
    <row r="562" spans="10:10" x14ac:dyDescent="0.25">
      <c r="J562" t="str">
        <f>IF(I562="","",VLOOKUP(I562,Ansatte!$A$2:$C$10000,3,FALSE))</f>
        <v/>
      </c>
    </row>
    <row r="563" spans="10:10" x14ac:dyDescent="0.25">
      <c r="J563" t="str">
        <f>IF(I563="","",VLOOKUP(I563,Ansatte!$A$2:$C$10000,3,FALSE))</f>
        <v/>
      </c>
    </row>
    <row r="564" spans="10:10" x14ac:dyDescent="0.25">
      <c r="J564" t="str">
        <f>IF(I564="","",VLOOKUP(I564,Ansatte!$A$2:$C$10000,3,FALSE))</f>
        <v/>
      </c>
    </row>
    <row r="565" spans="10:10" x14ac:dyDescent="0.25">
      <c r="J565" t="str">
        <f>IF(I565="","",VLOOKUP(I565,Ansatte!$A$2:$C$10000,3,FALSE))</f>
        <v/>
      </c>
    </row>
    <row r="566" spans="10:10" x14ac:dyDescent="0.25">
      <c r="J566" t="str">
        <f>IF(I566="","",VLOOKUP(I566,Ansatte!$A$2:$C$10000,3,FALSE))</f>
        <v/>
      </c>
    </row>
    <row r="567" spans="10:10" x14ac:dyDescent="0.25">
      <c r="J567" t="str">
        <f>IF(I567="","",VLOOKUP(I567,Ansatte!$A$2:$C$10000,3,FALSE))</f>
        <v/>
      </c>
    </row>
    <row r="568" spans="10:10" x14ac:dyDescent="0.25">
      <c r="J568" t="str">
        <f>IF(I568="","",VLOOKUP(I568,Ansatte!$A$2:$C$10000,3,FALSE))</f>
        <v/>
      </c>
    </row>
    <row r="569" spans="10:10" x14ac:dyDescent="0.25">
      <c r="J569" t="str">
        <f>IF(I569="","",VLOOKUP(I569,Ansatte!$A$2:$C$10000,3,FALSE))</f>
        <v/>
      </c>
    </row>
    <row r="570" spans="10:10" x14ac:dyDescent="0.25">
      <c r="J570" t="str">
        <f>IF(I570="","",VLOOKUP(I570,Ansatte!$A$2:$C$10000,3,FALSE))</f>
        <v/>
      </c>
    </row>
    <row r="571" spans="10:10" x14ac:dyDescent="0.25">
      <c r="J571" t="str">
        <f>IF(I571="","",VLOOKUP(I571,Ansatte!$A$2:$C$10000,3,FALSE))</f>
        <v/>
      </c>
    </row>
    <row r="572" spans="10:10" x14ac:dyDescent="0.25">
      <c r="J572" t="str">
        <f>IF(I572="","",VLOOKUP(I572,Ansatte!$A$2:$C$10000,3,FALSE))</f>
        <v/>
      </c>
    </row>
    <row r="573" spans="10:10" x14ac:dyDescent="0.25">
      <c r="J573" t="str">
        <f>IF(I573="","",VLOOKUP(I573,Ansatte!$A$2:$C$10000,3,FALSE))</f>
        <v/>
      </c>
    </row>
    <row r="574" spans="10:10" x14ac:dyDescent="0.25">
      <c r="J574" t="str">
        <f>IF(I574="","",VLOOKUP(I574,Ansatte!$A$2:$C$10000,3,FALSE))</f>
        <v/>
      </c>
    </row>
    <row r="575" spans="10:10" x14ac:dyDescent="0.25">
      <c r="J575" t="str">
        <f>IF(I575="","",VLOOKUP(I575,Ansatte!$A$2:$C$10000,3,FALSE))</f>
        <v/>
      </c>
    </row>
    <row r="576" spans="10:10" x14ac:dyDescent="0.25">
      <c r="J576" t="str">
        <f>IF(I576="","",VLOOKUP(I576,Ansatte!$A$2:$C$10000,3,FALSE))</f>
        <v/>
      </c>
    </row>
    <row r="577" spans="10:10" x14ac:dyDescent="0.25">
      <c r="J577" t="str">
        <f>IF(I577="","",VLOOKUP(I577,Ansatte!$A$2:$C$10000,3,FALSE))</f>
        <v/>
      </c>
    </row>
    <row r="578" spans="10:10" x14ac:dyDescent="0.25">
      <c r="J578" t="str">
        <f>IF(I578="","",VLOOKUP(I578,Ansatte!$A$2:$C$10000,3,FALSE))</f>
        <v/>
      </c>
    </row>
    <row r="579" spans="10:10" x14ac:dyDescent="0.25">
      <c r="J579" t="str">
        <f>IF(I579="","",VLOOKUP(I579,Ansatte!$A$2:$C$10000,3,FALSE))</f>
        <v/>
      </c>
    </row>
    <row r="580" spans="10:10" x14ac:dyDescent="0.25">
      <c r="J580" t="str">
        <f>IF(I580="","",VLOOKUP(I580,Ansatte!$A$2:$C$10000,3,FALSE))</f>
        <v/>
      </c>
    </row>
    <row r="581" spans="10:10" x14ac:dyDescent="0.25">
      <c r="J581" t="str">
        <f>IF(I581="","",VLOOKUP(I581,Ansatte!$A$2:$C$10000,3,FALSE))</f>
        <v/>
      </c>
    </row>
    <row r="582" spans="10:10" x14ac:dyDescent="0.25">
      <c r="J582" t="str">
        <f>IF(I582="","",VLOOKUP(I582,Ansatte!$A$2:$C$10000,3,FALSE))</f>
        <v/>
      </c>
    </row>
    <row r="583" spans="10:10" x14ac:dyDescent="0.25">
      <c r="J583" t="str">
        <f>IF(I583="","",VLOOKUP(I583,Ansatte!$A$2:$C$10000,3,FALSE))</f>
        <v/>
      </c>
    </row>
    <row r="584" spans="10:10" x14ac:dyDescent="0.25">
      <c r="J584" t="str">
        <f>IF(I584="","",VLOOKUP(I584,Ansatte!$A$2:$C$10000,3,FALSE))</f>
        <v/>
      </c>
    </row>
    <row r="585" spans="10:10" x14ac:dyDescent="0.25">
      <c r="J585" t="str">
        <f>IF(I585="","",VLOOKUP(I585,Ansatte!$A$2:$C$10000,3,FALSE))</f>
        <v/>
      </c>
    </row>
    <row r="586" spans="10:10" x14ac:dyDescent="0.25">
      <c r="J586" t="str">
        <f>IF(I586="","",VLOOKUP(I586,Ansatte!$A$2:$C$10000,3,FALSE))</f>
        <v/>
      </c>
    </row>
    <row r="587" spans="10:10" x14ac:dyDescent="0.25">
      <c r="J587" t="str">
        <f>IF(I587="","",VLOOKUP(I587,Ansatte!$A$2:$C$10000,3,FALSE))</f>
        <v/>
      </c>
    </row>
    <row r="588" spans="10:10" x14ac:dyDescent="0.25">
      <c r="J588" t="str">
        <f>IF(I588="","",VLOOKUP(I588,Ansatte!$A$2:$C$10000,3,FALSE))</f>
        <v/>
      </c>
    </row>
    <row r="589" spans="10:10" x14ac:dyDescent="0.25">
      <c r="J589" t="str">
        <f>IF(I589="","",VLOOKUP(I589,Ansatte!$A$2:$C$10000,3,FALSE))</f>
        <v/>
      </c>
    </row>
    <row r="590" spans="10:10" x14ac:dyDescent="0.25">
      <c r="J590" t="str">
        <f>IF(I590="","",VLOOKUP(I590,Ansatte!$A$2:$C$10000,3,FALSE))</f>
        <v/>
      </c>
    </row>
    <row r="591" spans="10:10" x14ac:dyDescent="0.25">
      <c r="J591" t="str">
        <f>IF(I591="","",VLOOKUP(I591,Ansatte!$A$2:$C$10000,3,FALSE))</f>
        <v/>
      </c>
    </row>
    <row r="592" spans="10:10" x14ac:dyDescent="0.25">
      <c r="J592" t="str">
        <f>IF(I592="","",VLOOKUP(I592,Ansatte!$A$2:$C$10000,3,FALSE))</f>
        <v/>
      </c>
    </row>
    <row r="593" spans="10:10" x14ac:dyDescent="0.25">
      <c r="J593" t="str">
        <f>IF(I593="","",VLOOKUP(I593,Ansatte!$A$2:$C$10000,3,FALSE))</f>
        <v/>
      </c>
    </row>
    <row r="594" spans="10:10" x14ac:dyDescent="0.25">
      <c r="J594" t="str">
        <f>IF(I594="","",VLOOKUP(I594,Ansatte!$A$2:$C$10000,3,FALSE))</f>
        <v/>
      </c>
    </row>
    <row r="595" spans="10:10" x14ac:dyDescent="0.25">
      <c r="J595" t="str">
        <f>IF(I595="","",VLOOKUP(I595,Ansatte!$A$2:$C$10000,3,FALSE))</f>
        <v/>
      </c>
    </row>
    <row r="596" spans="10:10" x14ac:dyDescent="0.25">
      <c r="J596" t="str">
        <f>IF(I596="","",VLOOKUP(I596,Ansatte!$A$2:$C$10000,3,FALSE))</f>
        <v/>
      </c>
    </row>
    <row r="597" spans="10:10" x14ac:dyDescent="0.25">
      <c r="J597" t="str">
        <f>IF(I597="","",VLOOKUP(I597,Ansatte!$A$2:$C$10000,3,FALSE))</f>
        <v/>
      </c>
    </row>
    <row r="598" spans="10:10" x14ac:dyDescent="0.25">
      <c r="J598" t="str">
        <f>IF(I598="","",VLOOKUP(I598,Ansatte!$A$2:$C$10000,3,FALSE))</f>
        <v/>
      </c>
    </row>
    <row r="599" spans="10:10" x14ac:dyDescent="0.25">
      <c r="J599" t="str">
        <f>IF(I599="","",VLOOKUP(I599,Ansatte!$A$2:$C$10000,3,FALSE))</f>
        <v/>
      </c>
    </row>
    <row r="600" spans="10:10" x14ac:dyDescent="0.25">
      <c r="J600" t="str">
        <f>IF(I600="","",VLOOKUP(I600,Ansatte!$A$2:$C$10000,3,FALSE))</f>
        <v/>
      </c>
    </row>
    <row r="601" spans="10:10" x14ac:dyDescent="0.25">
      <c r="J601" t="str">
        <f>IF(I601="","",VLOOKUP(I601,Ansatte!$A$2:$C$10000,3,FALSE))</f>
        <v/>
      </c>
    </row>
    <row r="602" spans="10:10" x14ac:dyDescent="0.25">
      <c r="J602" t="str">
        <f>IF(I602="","",VLOOKUP(I602,Ansatte!$A$2:$C$10000,3,FALSE))</f>
        <v/>
      </c>
    </row>
    <row r="603" spans="10:10" x14ac:dyDescent="0.25">
      <c r="J603" t="str">
        <f>IF(I603="","",VLOOKUP(I603,Ansatte!$A$2:$C$10000,3,FALSE))</f>
        <v/>
      </c>
    </row>
    <row r="604" spans="10:10" x14ac:dyDescent="0.25">
      <c r="J604" t="str">
        <f>IF(I604="","",VLOOKUP(I604,Ansatte!$A$2:$C$10000,3,FALSE))</f>
        <v/>
      </c>
    </row>
    <row r="605" spans="10:10" x14ac:dyDescent="0.25">
      <c r="J605" t="str">
        <f>IF(I605="","",VLOOKUP(I605,Ansatte!$A$2:$C$10000,3,FALSE))</f>
        <v/>
      </c>
    </row>
    <row r="606" spans="10:10" x14ac:dyDescent="0.25">
      <c r="J606" t="str">
        <f>IF(I606="","",VLOOKUP(I606,Ansatte!$A$2:$C$10000,3,FALSE))</f>
        <v/>
      </c>
    </row>
    <row r="607" spans="10:10" x14ac:dyDescent="0.25">
      <c r="J607" t="str">
        <f>IF(I607="","",VLOOKUP(I607,Ansatte!$A$2:$C$10000,3,FALSE))</f>
        <v/>
      </c>
    </row>
    <row r="608" spans="10:10" x14ac:dyDescent="0.25">
      <c r="J608" t="str">
        <f>IF(I608="","",VLOOKUP(I608,Ansatte!$A$2:$C$10000,3,FALSE))</f>
        <v/>
      </c>
    </row>
    <row r="609" spans="10:10" x14ac:dyDescent="0.25">
      <c r="J609" t="str">
        <f>IF(I609="","",VLOOKUP(I609,Ansatte!$A$2:$C$10000,3,FALSE))</f>
        <v/>
      </c>
    </row>
    <row r="610" spans="10:10" x14ac:dyDescent="0.25">
      <c r="J610" t="str">
        <f>IF(I610="","",VLOOKUP(I610,Ansatte!$A$2:$C$10000,3,FALSE))</f>
        <v/>
      </c>
    </row>
    <row r="611" spans="10:10" x14ac:dyDescent="0.25">
      <c r="J611" t="str">
        <f>IF(I611="","",VLOOKUP(I611,Ansatte!$A$2:$C$10000,3,FALSE))</f>
        <v/>
      </c>
    </row>
    <row r="612" spans="10:10" x14ac:dyDescent="0.25">
      <c r="J612" t="str">
        <f>IF(I612="","",VLOOKUP(I612,Ansatte!$A$2:$C$10000,3,FALSE))</f>
        <v/>
      </c>
    </row>
    <row r="613" spans="10:10" x14ac:dyDescent="0.25">
      <c r="J613" t="str">
        <f>IF(I613="","",VLOOKUP(I613,Ansatte!$A$2:$C$10000,3,FALSE))</f>
        <v/>
      </c>
    </row>
    <row r="614" spans="10:10" x14ac:dyDescent="0.25">
      <c r="J614" t="str">
        <f>IF(I614="","",VLOOKUP(I614,Ansatte!$A$2:$C$10000,3,FALSE))</f>
        <v/>
      </c>
    </row>
    <row r="615" spans="10:10" x14ac:dyDescent="0.25">
      <c r="J615" t="str">
        <f>IF(I615="","",VLOOKUP(I615,Ansatte!$A$2:$C$10000,3,FALSE))</f>
        <v/>
      </c>
    </row>
    <row r="616" spans="10:10" x14ac:dyDescent="0.25">
      <c r="J616" t="str">
        <f>IF(I616="","",VLOOKUP(I616,Ansatte!$A$2:$C$10000,3,FALSE))</f>
        <v/>
      </c>
    </row>
    <row r="617" spans="10:10" x14ac:dyDescent="0.25">
      <c r="J617" t="str">
        <f>IF(I617="","",VLOOKUP(I617,Ansatte!$A$2:$C$10000,3,FALSE))</f>
        <v/>
      </c>
    </row>
    <row r="618" spans="10:10" x14ac:dyDescent="0.25">
      <c r="J618" t="str">
        <f>IF(I618="","",VLOOKUP(I618,Ansatte!$A$2:$C$10000,3,FALSE))</f>
        <v/>
      </c>
    </row>
    <row r="619" spans="10:10" x14ac:dyDescent="0.25">
      <c r="J619" t="str">
        <f>IF(I619="","",VLOOKUP(I619,Ansatte!$A$2:$C$10000,3,FALSE))</f>
        <v/>
      </c>
    </row>
    <row r="620" spans="10:10" x14ac:dyDescent="0.25">
      <c r="J620" t="str">
        <f>IF(I620="","",VLOOKUP(I620,Ansatte!$A$2:$C$10000,3,FALSE))</f>
        <v/>
      </c>
    </row>
    <row r="621" spans="10:10" x14ac:dyDescent="0.25">
      <c r="J621" t="str">
        <f>IF(I621="","",VLOOKUP(I621,Ansatte!$A$2:$C$10000,3,FALSE))</f>
        <v/>
      </c>
    </row>
    <row r="622" spans="10:10" x14ac:dyDescent="0.25">
      <c r="J622" t="str">
        <f>IF(I622="","",VLOOKUP(I622,Ansatte!$A$2:$C$10000,3,FALSE))</f>
        <v/>
      </c>
    </row>
    <row r="623" spans="10:10" x14ac:dyDescent="0.25">
      <c r="J623" t="str">
        <f>IF(I623="","",VLOOKUP(I623,Ansatte!$A$2:$C$10000,3,FALSE))</f>
        <v/>
      </c>
    </row>
    <row r="624" spans="10:10" x14ac:dyDescent="0.25">
      <c r="J624" t="str">
        <f>IF(I624="","",VLOOKUP(I624,Ansatte!$A$2:$C$10000,3,FALSE))</f>
        <v/>
      </c>
    </row>
    <row r="625" spans="10:10" x14ac:dyDescent="0.25">
      <c r="J625" t="str">
        <f>IF(I625="","",VLOOKUP(I625,Ansatte!$A$2:$C$10000,3,FALSE))</f>
        <v/>
      </c>
    </row>
    <row r="626" spans="10:10" x14ac:dyDescent="0.25">
      <c r="J626" t="str">
        <f>IF(I626="","",VLOOKUP(I626,Ansatte!$A$2:$C$10000,3,FALSE))</f>
        <v/>
      </c>
    </row>
    <row r="627" spans="10:10" x14ac:dyDescent="0.25">
      <c r="J627" t="str">
        <f>IF(I627="","",VLOOKUP(I627,Ansatte!$A$2:$C$10000,3,FALSE))</f>
        <v/>
      </c>
    </row>
    <row r="628" spans="10:10" x14ac:dyDescent="0.25">
      <c r="J628" t="str">
        <f>IF(I628="","",VLOOKUP(I628,Ansatte!$A$2:$C$10000,3,FALSE))</f>
        <v/>
      </c>
    </row>
    <row r="629" spans="10:10" x14ac:dyDescent="0.25">
      <c r="J629" t="str">
        <f>IF(I629="","",VLOOKUP(I629,Ansatte!$A$2:$C$10000,3,FALSE))</f>
        <v/>
      </c>
    </row>
    <row r="630" spans="10:10" x14ac:dyDescent="0.25">
      <c r="J630" t="str">
        <f>IF(I630="","",VLOOKUP(I630,Ansatte!$A$2:$C$10000,3,FALSE))</f>
        <v/>
      </c>
    </row>
    <row r="631" spans="10:10" x14ac:dyDescent="0.25">
      <c r="J631" t="str">
        <f>IF(I631="","",VLOOKUP(I631,Ansatte!$A$2:$C$10000,3,FALSE))</f>
        <v/>
      </c>
    </row>
    <row r="632" spans="10:10" x14ac:dyDescent="0.25">
      <c r="J632" t="str">
        <f>IF(I632="","",VLOOKUP(I632,Ansatte!$A$2:$C$10000,3,FALSE))</f>
        <v/>
      </c>
    </row>
    <row r="633" spans="10:10" x14ac:dyDescent="0.25">
      <c r="J633" t="str">
        <f>IF(I633="","",VLOOKUP(I633,Ansatte!$A$2:$C$10000,3,FALSE))</f>
        <v/>
      </c>
    </row>
    <row r="634" spans="10:10" x14ac:dyDescent="0.25">
      <c r="J634" t="str">
        <f>IF(I634="","",VLOOKUP(I634,Ansatte!$A$2:$C$10000,3,FALSE))</f>
        <v/>
      </c>
    </row>
    <row r="635" spans="10:10" x14ac:dyDescent="0.25">
      <c r="J635" t="str">
        <f>IF(I635="","",VLOOKUP(I635,Ansatte!$A$2:$C$10000,3,FALSE))</f>
        <v/>
      </c>
    </row>
    <row r="636" spans="10:10" x14ac:dyDescent="0.25">
      <c r="J636" t="str">
        <f>IF(I636="","",VLOOKUP(I636,Ansatte!$A$2:$C$10000,3,FALSE))</f>
        <v/>
      </c>
    </row>
    <row r="637" spans="10:10" x14ac:dyDescent="0.25">
      <c r="J637" t="str">
        <f>IF(I637="","",VLOOKUP(I637,Ansatte!$A$2:$C$10000,3,FALSE))</f>
        <v/>
      </c>
    </row>
    <row r="638" spans="10:10" x14ac:dyDescent="0.25">
      <c r="J638" t="str">
        <f>IF(I638="","",VLOOKUP(I638,Ansatte!$A$2:$C$10000,3,FALSE))</f>
        <v/>
      </c>
    </row>
    <row r="639" spans="10:10" x14ac:dyDescent="0.25">
      <c r="J639" t="str">
        <f>IF(I639="","",VLOOKUP(I639,Ansatte!$A$2:$C$10000,3,FALSE))</f>
        <v/>
      </c>
    </row>
    <row r="640" spans="10:10" x14ac:dyDescent="0.25">
      <c r="J640" t="str">
        <f>IF(I640="","",VLOOKUP(I640,Ansatte!$A$2:$C$10000,3,FALSE))</f>
        <v/>
      </c>
    </row>
    <row r="641" spans="10:10" x14ac:dyDescent="0.25">
      <c r="J641" t="str">
        <f>IF(I641="","",VLOOKUP(I641,Ansatte!$A$2:$C$10000,3,FALSE))</f>
        <v/>
      </c>
    </row>
    <row r="642" spans="10:10" x14ac:dyDescent="0.25">
      <c r="J642" t="str">
        <f>IF(I642="","",VLOOKUP(I642,Ansatte!$A$2:$C$10000,3,FALSE))</f>
        <v/>
      </c>
    </row>
    <row r="643" spans="10:10" x14ac:dyDescent="0.25">
      <c r="J643" t="str">
        <f>IF(I643="","",VLOOKUP(I643,Ansatte!$A$2:$C$10000,3,FALSE))</f>
        <v/>
      </c>
    </row>
    <row r="644" spans="10:10" x14ac:dyDescent="0.25">
      <c r="J644" t="str">
        <f>IF(I644="","",VLOOKUP(I644,Ansatte!$A$2:$C$10000,3,FALSE))</f>
        <v/>
      </c>
    </row>
    <row r="645" spans="10:10" x14ac:dyDescent="0.25">
      <c r="J645" t="str">
        <f>IF(I645="","",VLOOKUP(I645,Ansatte!$A$2:$C$10000,3,FALSE))</f>
        <v/>
      </c>
    </row>
    <row r="646" spans="10:10" x14ac:dyDescent="0.25">
      <c r="J646" t="str">
        <f>IF(I646="","",VLOOKUP(I646,Ansatte!$A$2:$C$10000,3,FALSE))</f>
        <v/>
      </c>
    </row>
    <row r="647" spans="10:10" x14ac:dyDescent="0.25">
      <c r="J647" t="str">
        <f>IF(I647="","",VLOOKUP(I647,Ansatte!$A$2:$C$10000,3,FALSE))</f>
        <v/>
      </c>
    </row>
    <row r="648" spans="10:10" x14ac:dyDescent="0.25">
      <c r="J648" t="str">
        <f>IF(I648="","",VLOOKUP(I648,Ansatte!$A$2:$C$10000,3,FALSE))</f>
        <v/>
      </c>
    </row>
    <row r="649" spans="10:10" x14ac:dyDescent="0.25">
      <c r="J649" t="str">
        <f>IF(I649="","",VLOOKUP(I649,Ansatte!$A$2:$C$10000,3,FALSE))</f>
        <v/>
      </c>
    </row>
    <row r="650" spans="10:10" x14ac:dyDescent="0.25">
      <c r="J650" t="str">
        <f>IF(I650="","",VLOOKUP(I650,Ansatte!$A$2:$C$10000,3,FALSE))</f>
        <v/>
      </c>
    </row>
    <row r="651" spans="10:10" x14ac:dyDescent="0.25">
      <c r="J651" t="str">
        <f>IF(I651="","",VLOOKUP(I651,Ansatte!$A$2:$C$10000,3,FALSE))</f>
        <v/>
      </c>
    </row>
    <row r="652" spans="10:10" x14ac:dyDescent="0.25">
      <c r="J652" t="str">
        <f>IF(I652="","",VLOOKUP(I652,Ansatte!$A$2:$C$10000,3,FALSE))</f>
        <v/>
      </c>
    </row>
    <row r="653" spans="10:10" x14ac:dyDescent="0.25">
      <c r="J653" t="str">
        <f>IF(I653="","",VLOOKUP(I653,Ansatte!$A$2:$C$10000,3,FALSE))</f>
        <v/>
      </c>
    </row>
    <row r="654" spans="10:10" x14ac:dyDescent="0.25">
      <c r="J654" t="str">
        <f>IF(I654="","",VLOOKUP(I654,Ansatte!$A$2:$C$10000,3,FALSE))</f>
        <v/>
      </c>
    </row>
    <row r="655" spans="10:10" x14ac:dyDescent="0.25">
      <c r="J655" t="str">
        <f>IF(I655="","",VLOOKUP(I655,Ansatte!$A$2:$C$10000,3,FALSE))</f>
        <v/>
      </c>
    </row>
    <row r="656" spans="10:10" x14ac:dyDescent="0.25">
      <c r="J656" t="str">
        <f>IF(I656="","",VLOOKUP(I656,Ansatte!$A$2:$C$10000,3,FALSE))</f>
        <v/>
      </c>
    </row>
    <row r="657" spans="10:10" x14ac:dyDescent="0.25">
      <c r="J657" t="str">
        <f>IF(I657="","",VLOOKUP(I657,Ansatte!$A$2:$C$10000,3,FALSE))</f>
        <v/>
      </c>
    </row>
    <row r="658" spans="10:10" x14ac:dyDescent="0.25">
      <c r="J658" t="str">
        <f>IF(I658="","",VLOOKUP(I658,Ansatte!$A$2:$C$10000,3,FALSE))</f>
        <v/>
      </c>
    </row>
    <row r="659" spans="10:10" x14ac:dyDescent="0.25">
      <c r="J659" t="str">
        <f>IF(I659="","",VLOOKUP(I659,Ansatte!$A$2:$C$10000,3,FALSE))</f>
        <v/>
      </c>
    </row>
    <row r="660" spans="10:10" x14ac:dyDescent="0.25">
      <c r="J660" t="str">
        <f>IF(I660="","",VLOOKUP(I660,Ansatte!$A$2:$C$10000,3,FALSE))</f>
        <v/>
      </c>
    </row>
    <row r="661" spans="10:10" x14ac:dyDescent="0.25">
      <c r="J661" t="str">
        <f>IF(I661="","",VLOOKUP(I661,Ansatte!$A$2:$C$10000,3,FALSE))</f>
        <v/>
      </c>
    </row>
    <row r="662" spans="10:10" x14ac:dyDescent="0.25">
      <c r="J662" t="str">
        <f>IF(I662="","",VLOOKUP(I662,Ansatte!$A$2:$C$10000,3,FALSE))</f>
        <v/>
      </c>
    </row>
    <row r="663" spans="10:10" x14ac:dyDescent="0.25">
      <c r="J663" t="str">
        <f>IF(I663="","",VLOOKUP(I663,Ansatte!$A$2:$C$10000,3,FALSE))</f>
        <v/>
      </c>
    </row>
    <row r="664" spans="10:10" x14ac:dyDescent="0.25">
      <c r="J664" t="str">
        <f>IF(I664="","",VLOOKUP(I664,Ansatte!$A$2:$C$10000,3,FALSE))</f>
        <v/>
      </c>
    </row>
    <row r="665" spans="10:10" x14ac:dyDescent="0.25">
      <c r="J665" t="str">
        <f>IF(I665="","",VLOOKUP(I665,Ansatte!$A$2:$C$10000,3,FALSE))</f>
        <v/>
      </c>
    </row>
    <row r="666" spans="10:10" x14ac:dyDescent="0.25">
      <c r="J666" t="str">
        <f>IF(I666="","",VLOOKUP(I666,Ansatte!$A$2:$C$10000,3,FALSE))</f>
        <v/>
      </c>
    </row>
    <row r="667" spans="10:10" x14ac:dyDescent="0.25">
      <c r="J667" t="str">
        <f>IF(I667="","",VLOOKUP(I667,Ansatte!$A$2:$C$10000,3,FALSE))</f>
        <v/>
      </c>
    </row>
    <row r="668" spans="10:10" x14ac:dyDescent="0.25">
      <c r="J668" t="str">
        <f>IF(I668="","",VLOOKUP(I668,Ansatte!$A$2:$C$10000,3,FALSE))</f>
        <v/>
      </c>
    </row>
    <row r="669" spans="10:10" x14ac:dyDescent="0.25">
      <c r="J669" t="str">
        <f>IF(I669="","",VLOOKUP(I669,Ansatte!$A$2:$C$10000,3,FALSE))</f>
        <v/>
      </c>
    </row>
    <row r="670" spans="10:10" x14ac:dyDescent="0.25">
      <c r="J670" t="str">
        <f>IF(I670="","",VLOOKUP(I670,Ansatte!$A$2:$C$10000,3,FALSE))</f>
        <v/>
      </c>
    </row>
    <row r="671" spans="10:10" x14ac:dyDescent="0.25">
      <c r="J671" t="str">
        <f>IF(I671="","",VLOOKUP(I671,Ansatte!$A$2:$C$10000,3,FALSE))</f>
        <v/>
      </c>
    </row>
    <row r="672" spans="10:10" x14ac:dyDescent="0.25">
      <c r="J672" t="str">
        <f>IF(I672="","",VLOOKUP(I672,Ansatte!$A$2:$C$10000,3,FALSE))</f>
        <v/>
      </c>
    </row>
    <row r="673" spans="10:10" x14ac:dyDescent="0.25">
      <c r="J673" t="str">
        <f>IF(I673="","",VLOOKUP(I673,Ansatte!$A$2:$C$10000,3,FALSE))</f>
        <v/>
      </c>
    </row>
    <row r="674" spans="10:10" x14ac:dyDescent="0.25">
      <c r="J674" t="str">
        <f>IF(I674="","",VLOOKUP(I674,Ansatte!$A$2:$C$10000,3,FALSE))</f>
        <v/>
      </c>
    </row>
    <row r="675" spans="10:10" x14ac:dyDescent="0.25">
      <c r="J675" t="str">
        <f>IF(I675="","",VLOOKUP(I675,Ansatte!$A$2:$C$10000,3,FALSE))</f>
        <v/>
      </c>
    </row>
    <row r="676" spans="10:10" x14ac:dyDescent="0.25">
      <c r="J676" t="str">
        <f>IF(I676="","",VLOOKUP(I676,Ansatte!$A$2:$C$10000,3,FALSE))</f>
        <v/>
      </c>
    </row>
    <row r="677" spans="10:10" x14ac:dyDescent="0.25">
      <c r="J677" t="str">
        <f>IF(I677="","",VLOOKUP(I677,Ansatte!$A$2:$C$10000,3,FALSE))</f>
        <v/>
      </c>
    </row>
    <row r="678" spans="10:10" x14ac:dyDescent="0.25">
      <c r="J678" t="str">
        <f>IF(I678="","",VLOOKUP(I678,Ansatte!$A$2:$C$10000,3,FALSE))</f>
        <v/>
      </c>
    </row>
    <row r="679" spans="10:10" x14ac:dyDescent="0.25">
      <c r="J679" t="str">
        <f>IF(I679="","",VLOOKUP(I679,Ansatte!$A$2:$C$10000,3,FALSE))</f>
        <v/>
      </c>
    </row>
    <row r="680" spans="10:10" x14ac:dyDescent="0.25">
      <c r="J680" t="str">
        <f>IF(I680="","",VLOOKUP(I680,Ansatte!$A$2:$C$10000,3,FALSE))</f>
        <v/>
      </c>
    </row>
    <row r="681" spans="10:10" x14ac:dyDescent="0.25">
      <c r="J681" t="str">
        <f>IF(I681="","",VLOOKUP(I681,Ansatte!$A$2:$C$10000,3,FALSE))</f>
        <v/>
      </c>
    </row>
    <row r="682" spans="10:10" x14ac:dyDescent="0.25">
      <c r="J682" t="str">
        <f>IF(I682="","",VLOOKUP(I682,Ansatte!$A$2:$C$10000,3,FALSE))</f>
        <v/>
      </c>
    </row>
    <row r="683" spans="10:10" x14ac:dyDescent="0.25">
      <c r="J683" t="str">
        <f>IF(I683="","",VLOOKUP(I683,Ansatte!$A$2:$C$10000,3,FALSE))</f>
        <v/>
      </c>
    </row>
    <row r="684" spans="10:10" x14ac:dyDescent="0.25">
      <c r="J684" t="str">
        <f>IF(I684="","",VLOOKUP(I684,Ansatte!$A$2:$C$10000,3,FALSE))</f>
        <v/>
      </c>
    </row>
    <row r="685" spans="10:10" x14ac:dyDescent="0.25">
      <c r="J685" t="str">
        <f>IF(I685="","",VLOOKUP(I685,Ansatte!$A$2:$C$10000,3,FALSE))</f>
        <v/>
      </c>
    </row>
    <row r="686" spans="10:10" x14ac:dyDescent="0.25">
      <c r="J686" t="str">
        <f>IF(I686="","",VLOOKUP(I686,Ansatte!$A$2:$C$10000,3,FALSE))</f>
        <v/>
      </c>
    </row>
    <row r="687" spans="10:10" x14ac:dyDescent="0.25">
      <c r="J687" t="str">
        <f>IF(I687="","",VLOOKUP(I687,Ansatte!$A$2:$C$10000,3,FALSE))</f>
        <v/>
      </c>
    </row>
    <row r="688" spans="10:10" x14ac:dyDescent="0.25">
      <c r="J688" t="str">
        <f>IF(I688="","",VLOOKUP(I688,Ansatte!$A$2:$C$10000,3,FALSE))</f>
        <v/>
      </c>
    </row>
    <row r="689" spans="10:10" x14ac:dyDescent="0.25">
      <c r="J689" t="str">
        <f>IF(I689="","",VLOOKUP(I689,Ansatte!$A$2:$C$10000,3,FALSE))</f>
        <v/>
      </c>
    </row>
    <row r="690" spans="10:10" x14ac:dyDescent="0.25">
      <c r="J690" t="str">
        <f>IF(I690="","",VLOOKUP(I690,Ansatte!$A$2:$C$10000,3,FALSE))</f>
        <v/>
      </c>
    </row>
    <row r="691" spans="10:10" x14ac:dyDescent="0.25">
      <c r="J691" t="str">
        <f>IF(I691="","",VLOOKUP(I691,Ansatte!$A$2:$C$10000,3,FALSE))</f>
        <v/>
      </c>
    </row>
    <row r="692" spans="10:10" x14ac:dyDescent="0.25">
      <c r="J692" t="str">
        <f>IF(I692="","",VLOOKUP(I692,Ansatte!$A$2:$C$10000,3,FALSE))</f>
        <v/>
      </c>
    </row>
    <row r="693" spans="10:10" x14ac:dyDescent="0.25">
      <c r="J693" t="str">
        <f>IF(I693="","",VLOOKUP(I693,Ansatte!$A$2:$C$10000,3,FALSE))</f>
        <v/>
      </c>
    </row>
    <row r="694" spans="10:10" x14ac:dyDescent="0.25">
      <c r="J694" t="str">
        <f>IF(I694="","",VLOOKUP(I694,Ansatte!$A$2:$C$10000,3,FALSE))</f>
        <v/>
      </c>
    </row>
    <row r="695" spans="10:10" x14ac:dyDescent="0.25">
      <c r="J695" t="str">
        <f>IF(I695="","",VLOOKUP(I695,Ansatte!$A$2:$C$10000,3,FALSE))</f>
        <v/>
      </c>
    </row>
    <row r="696" spans="10:10" x14ac:dyDescent="0.25">
      <c r="J696" t="str">
        <f>IF(I696="","",VLOOKUP(I696,Ansatte!$A$2:$C$10000,3,FALSE))</f>
        <v/>
      </c>
    </row>
    <row r="697" spans="10:10" x14ac:dyDescent="0.25">
      <c r="J697" t="str">
        <f>IF(I697="","",VLOOKUP(I697,Ansatte!$A$2:$C$10000,3,FALSE))</f>
        <v/>
      </c>
    </row>
    <row r="698" spans="10:10" x14ac:dyDescent="0.25">
      <c r="J698" t="str">
        <f>IF(I698="","",VLOOKUP(I698,Ansatte!$A$2:$C$10000,3,FALSE))</f>
        <v/>
      </c>
    </row>
    <row r="699" spans="10:10" x14ac:dyDescent="0.25">
      <c r="J699" t="str">
        <f>IF(I699="","",VLOOKUP(I699,Ansatte!$A$2:$C$10000,3,FALSE))</f>
        <v/>
      </c>
    </row>
    <row r="700" spans="10:10" x14ac:dyDescent="0.25">
      <c r="J700" t="str">
        <f>IF(I700="","",VLOOKUP(I700,Ansatte!$A$2:$C$10000,3,FALSE))</f>
        <v/>
      </c>
    </row>
    <row r="701" spans="10:10" x14ac:dyDescent="0.25">
      <c r="J701" t="str">
        <f>IF(I701="","",VLOOKUP(I701,Ansatte!$A$2:$C$10000,3,FALSE))</f>
        <v/>
      </c>
    </row>
    <row r="702" spans="10:10" x14ac:dyDescent="0.25">
      <c r="J702" t="str">
        <f>IF(I702="","",VLOOKUP(I702,Ansatte!$A$2:$C$10000,3,FALSE))</f>
        <v/>
      </c>
    </row>
    <row r="703" spans="10:10" x14ac:dyDescent="0.25">
      <c r="J703" t="str">
        <f>IF(I703="","",VLOOKUP(I703,Ansatte!$A$2:$C$10000,3,FALSE))</f>
        <v/>
      </c>
    </row>
    <row r="704" spans="10:10" x14ac:dyDescent="0.25">
      <c r="J704" t="str">
        <f>IF(I704="","",VLOOKUP(I704,Ansatte!$A$2:$C$10000,3,FALSE))</f>
        <v/>
      </c>
    </row>
    <row r="705" spans="10:10" x14ac:dyDescent="0.25">
      <c r="J705" t="str">
        <f>IF(I705="","",VLOOKUP(I705,Ansatte!$A$2:$C$10000,3,FALSE))</f>
        <v/>
      </c>
    </row>
    <row r="706" spans="10:10" x14ac:dyDescent="0.25">
      <c r="J706" t="str">
        <f>IF(I706="","",VLOOKUP(I706,Ansatte!$A$2:$C$10000,3,FALSE))</f>
        <v/>
      </c>
    </row>
    <row r="707" spans="10:10" x14ac:dyDescent="0.25">
      <c r="J707" t="str">
        <f>IF(I707="","",VLOOKUP(I707,Ansatte!$A$2:$C$10000,3,FALSE))</f>
        <v/>
      </c>
    </row>
    <row r="708" spans="10:10" x14ac:dyDescent="0.25">
      <c r="J708" t="str">
        <f>IF(I708="","",VLOOKUP(I708,Ansatte!$A$2:$C$10000,3,FALSE))</f>
        <v/>
      </c>
    </row>
    <row r="709" spans="10:10" x14ac:dyDescent="0.25">
      <c r="J709" t="str">
        <f>IF(I709="","",VLOOKUP(I709,Ansatte!$A$2:$C$10000,3,FALSE))</f>
        <v/>
      </c>
    </row>
    <row r="710" spans="10:10" x14ac:dyDescent="0.25">
      <c r="J710" t="str">
        <f>IF(I710="","",VLOOKUP(I710,Ansatte!$A$2:$C$10000,3,FALSE))</f>
        <v/>
      </c>
    </row>
    <row r="711" spans="10:10" x14ac:dyDescent="0.25">
      <c r="J711" t="str">
        <f>IF(I711="","",VLOOKUP(I711,Ansatte!$A$2:$C$10000,3,FALSE))</f>
        <v/>
      </c>
    </row>
    <row r="712" spans="10:10" x14ac:dyDescent="0.25">
      <c r="J712" t="str">
        <f>IF(I712="","",VLOOKUP(I712,Ansatte!$A$2:$C$10000,3,FALSE))</f>
        <v/>
      </c>
    </row>
    <row r="713" spans="10:10" x14ac:dyDescent="0.25">
      <c r="J713" t="str">
        <f>IF(I713="","",VLOOKUP(I713,Ansatte!$A$2:$C$10000,3,FALSE))</f>
        <v/>
      </c>
    </row>
    <row r="714" spans="10:10" x14ac:dyDescent="0.25">
      <c r="J714" t="str">
        <f>IF(I714="","",VLOOKUP(I714,Ansatte!$A$2:$C$10000,3,FALSE))</f>
        <v/>
      </c>
    </row>
    <row r="715" spans="10:10" x14ac:dyDescent="0.25">
      <c r="J715" t="str">
        <f>IF(I715="","",VLOOKUP(I715,Ansatte!$A$2:$C$10000,3,FALSE))</f>
        <v/>
      </c>
    </row>
    <row r="716" spans="10:10" x14ac:dyDescent="0.25">
      <c r="J716" t="str">
        <f>IF(I716="","",VLOOKUP(I716,Ansatte!$A$2:$C$10000,3,FALSE))</f>
        <v/>
      </c>
    </row>
    <row r="717" spans="10:10" x14ac:dyDescent="0.25">
      <c r="J717" t="str">
        <f>IF(I717="","",VLOOKUP(I717,Ansatte!$A$2:$C$10000,3,FALSE))</f>
        <v/>
      </c>
    </row>
    <row r="718" spans="10:10" x14ac:dyDescent="0.25">
      <c r="J718" t="str">
        <f>IF(I718="","",VLOOKUP(I718,Ansatte!$A$2:$C$10000,3,FALSE))</f>
        <v/>
      </c>
    </row>
    <row r="719" spans="10:10" x14ac:dyDescent="0.25">
      <c r="J719" t="str">
        <f>IF(I719="","",VLOOKUP(I719,Ansatte!$A$2:$C$10000,3,FALSE))</f>
        <v/>
      </c>
    </row>
    <row r="720" spans="10:10" x14ac:dyDescent="0.25">
      <c r="J720" t="str">
        <f>IF(I720="","",VLOOKUP(I720,Ansatte!$A$2:$C$10000,3,FALSE))</f>
        <v/>
      </c>
    </row>
    <row r="721" spans="10:10" x14ac:dyDescent="0.25">
      <c r="J721" t="str">
        <f>IF(I721="","",VLOOKUP(I721,Ansatte!$A$2:$C$10000,3,FALSE))</f>
        <v/>
      </c>
    </row>
    <row r="722" spans="10:10" x14ac:dyDescent="0.25">
      <c r="J722" t="str">
        <f>IF(I722="","",VLOOKUP(I722,Ansatte!$A$2:$C$10000,3,FALSE))</f>
        <v/>
      </c>
    </row>
    <row r="723" spans="10:10" x14ac:dyDescent="0.25">
      <c r="J723" t="str">
        <f>IF(I723="","",VLOOKUP(I723,Ansatte!$A$2:$C$10000,3,FALSE))</f>
        <v/>
      </c>
    </row>
    <row r="724" spans="10:10" x14ac:dyDescent="0.25">
      <c r="J724" t="str">
        <f>IF(I724="","",VLOOKUP(I724,Ansatte!$A$2:$C$10000,3,FALSE))</f>
        <v/>
      </c>
    </row>
    <row r="725" spans="10:10" x14ac:dyDescent="0.25">
      <c r="J725" t="str">
        <f>IF(I725="","",VLOOKUP(I725,Ansatte!$A$2:$C$10000,3,FALSE))</f>
        <v/>
      </c>
    </row>
    <row r="726" spans="10:10" x14ac:dyDescent="0.25">
      <c r="J726" t="str">
        <f>IF(I726="","",VLOOKUP(I726,Ansatte!$A$2:$C$10000,3,FALSE))</f>
        <v/>
      </c>
    </row>
    <row r="727" spans="10:10" x14ac:dyDescent="0.25">
      <c r="J727" t="str">
        <f>IF(I727="","",VLOOKUP(I727,Ansatte!$A$2:$C$10000,3,FALSE))</f>
        <v/>
      </c>
    </row>
    <row r="728" spans="10:10" x14ac:dyDescent="0.25">
      <c r="J728" t="str">
        <f>IF(I728="","",VLOOKUP(I728,Ansatte!$A$2:$C$10000,3,FALSE))</f>
        <v/>
      </c>
    </row>
    <row r="729" spans="10:10" x14ac:dyDescent="0.25">
      <c r="J729" t="str">
        <f>IF(I729="","",VLOOKUP(I729,Ansatte!$A$2:$C$10000,3,FALSE))</f>
        <v/>
      </c>
    </row>
    <row r="730" spans="10:10" x14ac:dyDescent="0.25">
      <c r="J730" t="str">
        <f>IF(I730="","",VLOOKUP(I730,Ansatte!$A$2:$C$10000,3,FALSE))</f>
        <v/>
      </c>
    </row>
    <row r="731" spans="10:10" x14ac:dyDescent="0.25">
      <c r="J731" t="str">
        <f>IF(I731="","",VLOOKUP(I731,Ansatte!$A$2:$C$10000,3,FALSE))</f>
        <v/>
      </c>
    </row>
    <row r="732" spans="10:10" x14ac:dyDescent="0.25">
      <c r="J732" t="str">
        <f>IF(I732="","",VLOOKUP(I732,Ansatte!$A$2:$C$10000,3,FALSE))</f>
        <v/>
      </c>
    </row>
    <row r="733" spans="10:10" x14ac:dyDescent="0.25">
      <c r="J733" t="str">
        <f>IF(I733="","",VLOOKUP(I733,Ansatte!$A$2:$C$10000,3,FALSE))</f>
        <v/>
      </c>
    </row>
    <row r="734" spans="10:10" x14ac:dyDescent="0.25">
      <c r="J734" t="str">
        <f>IF(I734="","",VLOOKUP(I734,Ansatte!$A$2:$C$10000,3,FALSE))</f>
        <v/>
      </c>
    </row>
    <row r="735" spans="10:10" x14ac:dyDescent="0.25">
      <c r="J735" t="str">
        <f>IF(I735="","",VLOOKUP(I735,Ansatte!$A$2:$C$10000,3,FALSE))</f>
        <v/>
      </c>
    </row>
    <row r="736" spans="10:10" x14ac:dyDescent="0.25">
      <c r="J736" t="str">
        <f>IF(I736="","",VLOOKUP(I736,Ansatte!$A$2:$C$10000,3,FALSE))</f>
        <v/>
      </c>
    </row>
    <row r="737" spans="10:10" x14ac:dyDescent="0.25">
      <c r="J737" t="str">
        <f>IF(I737="","",VLOOKUP(I737,Ansatte!$A$2:$C$10000,3,FALSE))</f>
        <v/>
      </c>
    </row>
    <row r="738" spans="10:10" x14ac:dyDescent="0.25">
      <c r="J738" t="str">
        <f>IF(I738="","",VLOOKUP(I738,Ansatte!$A$2:$C$10000,3,FALSE))</f>
        <v/>
      </c>
    </row>
    <row r="739" spans="10:10" x14ac:dyDescent="0.25">
      <c r="J739" t="str">
        <f>IF(I739="","",VLOOKUP(I739,Ansatte!$A$2:$C$10000,3,FALSE))</f>
        <v/>
      </c>
    </row>
    <row r="740" spans="10:10" x14ac:dyDescent="0.25">
      <c r="J740" t="str">
        <f>IF(I740="","",VLOOKUP(I740,Ansatte!$A$2:$C$10000,3,FALSE))</f>
        <v/>
      </c>
    </row>
    <row r="741" spans="10:10" x14ac:dyDescent="0.25">
      <c r="J741" t="str">
        <f>IF(I741="","",VLOOKUP(I741,Ansatte!$A$2:$C$10000,3,FALSE))</f>
        <v/>
      </c>
    </row>
    <row r="742" spans="10:10" x14ac:dyDescent="0.25">
      <c r="J742" t="str">
        <f>IF(I742="","",VLOOKUP(I742,Ansatte!$A$2:$C$10000,3,FALSE))</f>
        <v/>
      </c>
    </row>
    <row r="743" spans="10:10" x14ac:dyDescent="0.25">
      <c r="J743" t="str">
        <f>IF(I743="","",VLOOKUP(I743,Ansatte!$A$2:$C$10000,3,FALSE))</f>
        <v/>
      </c>
    </row>
    <row r="744" spans="10:10" x14ac:dyDescent="0.25">
      <c r="J744" t="str">
        <f>IF(I744="","",VLOOKUP(I744,Ansatte!$A$2:$C$10000,3,FALSE))</f>
        <v/>
      </c>
    </row>
    <row r="745" spans="10:10" x14ac:dyDescent="0.25">
      <c r="J745" t="str">
        <f>IF(I745="","",VLOOKUP(I745,Ansatte!$A$2:$C$10000,3,FALSE))</f>
        <v/>
      </c>
    </row>
    <row r="746" spans="10:10" x14ac:dyDescent="0.25">
      <c r="J746" t="str">
        <f>IF(I746="","",VLOOKUP(I746,Ansatte!$A$2:$C$10000,3,FALSE))</f>
        <v/>
      </c>
    </row>
    <row r="747" spans="10:10" x14ac:dyDescent="0.25">
      <c r="J747" t="str">
        <f>IF(I747="","",VLOOKUP(I747,Ansatte!$A$2:$C$10000,3,FALSE))</f>
        <v/>
      </c>
    </row>
    <row r="748" spans="10:10" x14ac:dyDescent="0.25">
      <c r="J748" t="str">
        <f>IF(I748="","",VLOOKUP(I748,Ansatte!$A$2:$C$10000,3,FALSE))</f>
        <v/>
      </c>
    </row>
    <row r="749" spans="10:10" x14ac:dyDescent="0.25">
      <c r="J749" t="str">
        <f>IF(I749="","",VLOOKUP(I749,Ansatte!$A$2:$C$10000,3,FALSE))</f>
        <v/>
      </c>
    </row>
    <row r="750" spans="10:10" x14ac:dyDescent="0.25">
      <c r="J750" t="str">
        <f>IF(I750="","",VLOOKUP(I750,Ansatte!$A$2:$C$10000,3,FALSE))</f>
        <v/>
      </c>
    </row>
    <row r="751" spans="10:10" x14ac:dyDescent="0.25">
      <c r="J751" t="str">
        <f>IF(I751="","",VLOOKUP(I751,Ansatte!$A$2:$C$10000,3,FALSE))</f>
        <v/>
      </c>
    </row>
    <row r="752" spans="10:10" x14ac:dyDescent="0.25">
      <c r="J752" t="str">
        <f>IF(I752="","",VLOOKUP(I752,Ansatte!$A$2:$C$10000,3,FALSE))</f>
        <v/>
      </c>
    </row>
    <row r="753" spans="10:10" x14ac:dyDescent="0.25">
      <c r="J753" t="str">
        <f>IF(I753="","",VLOOKUP(I753,Ansatte!$A$2:$C$10000,3,FALSE))</f>
        <v/>
      </c>
    </row>
    <row r="754" spans="10:10" x14ac:dyDescent="0.25">
      <c r="J754" t="str">
        <f>IF(I754="","",VLOOKUP(I754,Ansatte!$A$2:$C$10000,3,FALSE))</f>
        <v/>
      </c>
    </row>
    <row r="755" spans="10:10" x14ac:dyDescent="0.25">
      <c r="J755" t="str">
        <f>IF(I755="","",VLOOKUP(I755,Ansatte!$A$2:$C$10000,3,FALSE))</f>
        <v/>
      </c>
    </row>
    <row r="756" spans="10:10" x14ac:dyDescent="0.25">
      <c r="J756" t="str">
        <f>IF(I756="","",VLOOKUP(I756,Ansatte!$A$2:$C$10000,3,FALSE))</f>
        <v/>
      </c>
    </row>
    <row r="757" spans="10:10" x14ac:dyDescent="0.25">
      <c r="J757" t="str">
        <f>IF(I757="","",VLOOKUP(I757,Ansatte!$A$2:$C$10000,3,FALSE))</f>
        <v/>
      </c>
    </row>
    <row r="758" spans="10:10" x14ac:dyDescent="0.25">
      <c r="J758" t="str">
        <f>IF(I758="","",VLOOKUP(I758,Ansatte!$A$2:$C$10000,3,FALSE))</f>
        <v/>
      </c>
    </row>
    <row r="759" spans="10:10" x14ac:dyDescent="0.25">
      <c r="J759" t="str">
        <f>IF(I759="","",VLOOKUP(I759,Ansatte!$A$2:$C$10000,3,FALSE))</f>
        <v/>
      </c>
    </row>
    <row r="760" spans="10:10" x14ac:dyDescent="0.25">
      <c r="J760" t="str">
        <f>IF(I760="","",VLOOKUP(I760,Ansatte!$A$2:$C$10000,3,FALSE))</f>
        <v/>
      </c>
    </row>
    <row r="761" spans="10:10" x14ac:dyDescent="0.25">
      <c r="J761" t="str">
        <f>IF(I761="","",VLOOKUP(I761,Ansatte!$A$2:$C$10000,3,FALSE))</f>
        <v/>
      </c>
    </row>
    <row r="762" spans="10:10" x14ac:dyDescent="0.25">
      <c r="J762" t="str">
        <f>IF(I762="","",VLOOKUP(I762,Ansatte!$A$2:$C$10000,3,FALSE))</f>
        <v/>
      </c>
    </row>
    <row r="763" spans="10:10" x14ac:dyDescent="0.25">
      <c r="J763" t="str">
        <f>IF(I763="","",VLOOKUP(I763,Ansatte!$A$2:$C$10000,3,FALSE))</f>
        <v/>
      </c>
    </row>
    <row r="764" spans="10:10" x14ac:dyDescent="0.25">
      <c r="J764" t="str">
        <f>IF(I764="","",VLOOKUP(I764,Ansatte!$A$2:$C$10000,3,FALSE))</f>
        <v/>
      </c>
    </row>
    <row r="765" spans="10:10" x14ac:dyDescent="0.25">
      <c r="J765" t="str">
        <f>IF(I765="","",VLOOKUP(I765,Ansatte!$A$2:$C$10000,3,FALSE))</f>
        <v/>
      </c>
    </row>
    <row r="766" spans="10:10" x14ac:dyDescent="0.25">
      <c r="J766" t="str">
        <f>IF(I766="","",VLOOKUP(I766,Ansatte!$A$2:$C$10000,3,FALSE))</f>
        <v/>
      </c>
    </row>
    <row r="767" spans="10:10" x14ac:dyDescent="0.25">
      <c r="J767" t="str">
        <f>IF(I767="","",VLOOKUP(I767,Ansatte!$A$2:$C$10000,3,FALSE))</f>
        <v/>
      </c>
    </row>
    <row r="768" spans="10:10" x14ac:dyDescent="0.25">
      <c r="J768" t="str">
        <f>IF(I768="","",VLOOKUP(I768,Ansatte!$A$2:$C$10000,3,FALSE))</f>
        <v/>
      </c>
    </row>
    <row r="769" spans="10:10" x14ac:dyDescent="0.25">
      <c r="J769" t="str">
        <f>IF(I769="","",VLOOKUP(I769,Ansatte!$A$2:$C$10000,3,FALSE))</f>
        <v/>
      </c>
    </row>
    <row r="770" spans="10:10" x14ac:dyDescent="0.25">
      <c r="J770" t="str">
        <f>IF(I770="","",VLOOKUP(I770,Ansatte!$A$2:$C$10000,3,FALSE))</f>
        <v/>
      </c>
    </row>
    <row r="771" spans="10:10" x14ac:dyDescent="0.25">
      <c r="J771" t="str">
        <f>IF(I771="","",VLOOKUP(I771,Ansatte!$A$2:$C$10000,3,FALSE))</f>
        <v/>
      </c>
    </row>
    <row r="772" spans="10:10" x14ac:dyDescent="0.25">
      <c r="J772" t="str">
        <f>IF(I772="","",VLOOKUP(I772,Ansatte!$A$2:$C$10000,3,FALSE))</f>
        <v/>
      </c>
    </row>
    <row r="773" spans="10:10" x14ac:dyDescent="0.25">
      <c r="J773" t="str">
        <f>IF(I773="","",VLOOKUP(I773,Ansatte!$A$2:$C$10000,3,FALSE))</f>
        <v/>
      </c>
    </row>
    <row r="774" spans="10:10" x14ac:dyDescent="0.25">
      <c r="J774" t="str">
        <f>IF(I774="","",VLOOKUP(I774,Ansatte!$A$2:$C$10000,3,FALSE))</f>
        <v/>
      </c>
    </row>
    <row r="775" spans="10:10" x14ac:dyDescent="0.25">
      <c r="J775" t="str">
        <f>IF(I775="","",VLOOKUP(I775,Ansatte!$A$2:$C$10000,3,FALSE))</f>
        <v/>
      </c>
    </row>
    <row r="776" spans="10:10" x14ac:dyDescent="0.25">
      <c r="J776" t="str">
        <f>IF(I776="","",VLOOKUP(I776,Ansatte!$A$2:$C$10000,3,FALSE))</f>
        <v/>
      </c>
    </row>
    <row r="777" spans="10:10" x14ac:dyDescent="0.25">
      <c r="J777" t="str">
        <f>IF(I777="","",VLOOKUP(I777,Ansatte!$A$2:$C$10000,3,FALSE))</f>
        <v/>
      </c>
    </row>
    <row r="778" spans="10:10" x14ac:dyDescent="0.25">
      <c r="J778" t="str">
        <f>IF(I778="","",VLOOKUP(I778,Ansatte!$A$2:$C$10000,3,FALSE))</f>
        <v/>
      </c>
    </row>
    <row r="779" spans="10:10" x14ac:dyDescent="0.25">
      <c r="J779" t="str">
        <f>IF(I779="","",VLOOKUP(I779,Ansatte!$A$2:$C$10000,3,FALSE))</f>
        <v/>
      </c>
    </row>
    <row r="780" spans="10:10" x14ac:dyDescent="0.25">
      <c r="J780" t="str">
        <f>IF(I780="","",VLOOKUP(I780,Ansatte!$A$2:$C$10000,3,FALSE))</f>
        <v/>
      </c>
    </row>
    <row r="781" spans="10:10" x14ac:dyDescent="0.25">
      <c r="J781" t="str">
        <f>IF(I781="","",VLOOKUP(I781,Ansatte!$A$2:$C$10000,3,FALSE))</f>
        <v/>
      </c>
    </row>
    <row r="782" spans="10:10" x14ac:dyDescent="0.25">
      <c r="J782" t="str">
        <f>IF(I782="","",VLOOKUP(I782,Ansatte!$A$2:$C$10000,3,FALSE))</f>
        <v/>
      </c>
    </row>
    <row r="783" spans="10:10" x14ac:dyDescent="0.25">
      <c r="J783" t="str">
        <f>IF(I783="","",VLOOKUP(I783,Ansatte!$A$2:$C$10000,3,FALSE))</f>
        <v/>
      </c>
    </row>
    <row r="784" spans="10:10" x14ac:dyDescent="0.25">
      <c r="J784" t="str">
        <f>IF(I784="","",VLOOKUP(I784,Ansatte!$A$2:$C$10000,3,FALSE))</f>
        <v/>
      </c>
    </row>
    <row r="785" spans="10:10" x14ac:dyDescent="0.25">
      <c r="J785" t="str">
        <f>IF(I785="","",VLOOKUP(I785,Ansatte!$A$2:$C$10000,3,FALSE))</f>
        <v/>
      </c>
    </row>
    <row r="786" spans="10:10" x14ac:dyDescent="0.25">
      <c r="J786" t="str">
        <f>IF(I786="","",VLOOKUP(I786,Ansatte!$A$2:$C$10000,3,FALSE))</f>
        <v/>
      </c>
    </row>
    <row r="787" spans="10:10" x14ac:dyDescent="0.25">
      <c r="J787" t="str">
        <f>IF(I787="","",VLOOKUP(I787,Ansatte!$A$2:$C$10000,3,FALSE))</f>
        <v/>
      </c>
    </row>
    <row r="788" spans="10:10" x14ac:dyDescent="0.25">
      <c r="J788" t="str">
        <f>IF(I788="","",VLOOKUP(I788,Ansatte!$A$2:$C$10000,3,FALSE))</f>
        <v/>
      </c>
    </row>
    <row r="789" spans="10:10" x14ac:dyDescent="0.25">
      <c r="J789" t="str">
        <f>IF(I789="","",VLOOKUP(I789,Ansatte!$A$2:$C$10000,3,FALSE))</f>
        <v/>
      </c>
    </row>
    <row r="790" spans="10:10" x14ac:dyDescent="0.25">
      <c r="J790" t="str">
        <f>IF(I790="","",VLOOKUP(I790,Ansatte!$A$2:$C$10000,3,FALSE))</f>
        <v/>
      </c>
    </row>
    <row r="791" spans="10:10" x14ac:dyDescent="0.25">
      <c r="J791" t="str">
        <f>IF(I791="","",VLOOKUP(I791,Ansatte!$A$2:$C$10000,3,FALSE))</f>
        <v/>
      </c>
    </row>
    <row r="792" spans="10:10" x14ac:dyDescent="0.25">
      <c r="J792" t="str">
        <f>IF(I792="","",VLOOKUP(I792,Ansatte!$A$2:$C$10000,3,FALSE))</f>
        <v/>
      </c>
    </row>
    <row r="793" spans="10:10" x14ac:dyDescent="0.25">
      <c r="J793" t="str">
        <f>IF(I793="","",VLOOKUP(I793,Ansatte!$A$2:$C$10000,3,FALSE))</f>
        <v/>
      </c>
    </row>
    <row r="794" spans="10:10" x14ac:dyDescent="0.25">
      <c r="J794" t="str">
        <f>IF(I794="","",VLOOKUP(I794,Ansatte!$A$2:$C$10000,3,FALSE))</f>
        <v/>
      </c>
    </row>
    <row r="795" spans="10:10" x14ac:dyDescent="0.25">
      <c r="J795" t="str">
        <f>IF(I795="","",VLOOKUP(I795,Ansatte!$A$2:$C$10000,3,FALSE))</f>
        <v/>
      </c>
    </row>
    <row r="796" spans="10:10" x14ac:dyDescent="0.25">
      <c r="J796" t="str">
        <f>IF(I796="","",VLOOKUP(I796,Ansatte!$A$2:$C$10000,3,FALSE))</f>
        <v/>
      </c>
    </row>
    <row r="797" spans="10:10" x14ac:dyDescent="0.25">
      <c r="J797" t="str">
        <f>IF(I797="","",VLOOKUP(I797,Ansatte!$A$2:$C$10000,3,FALSE))</f>
        <v/>
      </c>
    </row>
    <row r="798" spans="10:10" x14ac:dyDescent="0.25">
      <c r="J798" t="str">
        <f>IF(I798="","",VLOOKUP(I798,Ansatte!$A$2:$C$10000,3,FALSE))</f>
        <v/>
      </c>
    </row>
    <row r="799" spans="10:10" x14ac:dyDescent="0.25">
      <c r="J799" t="str">
        <f>IF(I799="","",VLOOKUP(I799,Ansatte!$A$2:$C$10000,3,FALSE))</f>
        <v/>
      </c>
    </row>
    <row r="800" spans="10:10" x14ac:dyDescent="0.25">
      <c r="J800" t="str">
        <f>IF(I800="","",VLOOKUP(I800,Ansatte!$A$2:$C$10000,3,FALSE))</f>
        <v/>
      </c>
    </row>
    <row r="801" spans="10:10" x14ac:dyDescent="0.25">
      <c r="J801" t="str">
        <f>IF(I801="","",VLOOKUP(I801,Ansatte!$A$2:$C$10000,3,FALSE))</f>
        <v/>
      </c>
    </row>
    <row r="802" spans="10:10" x14ac:dyDescent="0.25">
      <c r="J802" t="str">
        <f>IF(I802="","",VLOOKUP(I802,Ansatte!$A$2:$C$10000,3,FALSE))</f>
        <v/>
      </c>
    </row>
    <row r="803" spans="10:10" x14ac:dyDescent="0.25">
      <c r="J803" t="str">
        <f>IF(I803="","",VLOOKUP(I803,Ansatte!$A$2:$C$10000,3,FALSE))</f>
        <v/>
      </c>
    </row>
    <row r="804" spans="10:10" x14ac:dyDescent="0.25">
      <c r="J804" t="str">
        <f>IF(I804="","",VLOOKUP(I804,Ansatte!$A$2:$C$10000,3,FALSE))</f>
        <v/>
      </c>
    </row>
    <row r="805" spans="10:10" x14ac:dyDescent="0.25">
      <c r="J805" t="str">
        <f>IF(I805="","",VLOOKUP(I805,Ansatte!$A$2:$C$10000,3,FALSE))</f>
        <v/>
      </c>
    </row>
    <row r="806" spans="10:10" x14ac:dyDescent="0.25">
      <c r="J806" t="str">
        <f>IF(I806="","",VLOOKUP(I806,Ansatte!$A$2:$C$10000,3,FALSE))</f>
        <v/>
      </c>
    </row>
    <row r="807" spans="10:10" x14ac:dyDescent="0.25">
      <c r="J807" t="str">
        <f>IF(I807="","",VLOOKUP(I807,Ansatte!$A$2:$C$10000,3,FALSE))</f>
        <v/>
      </c>
    </row>
    <row r="808" spans="10:10" x14ac:dyDescent="0.25">
      <c r="J808" t="str">
        <f>IF(I808="","",VLOOKUP(I808,Ansatte!$A$2:$C$10000,3,FALSE))</f>
        <v/>
      </c>
    </row>
    <row r="809" spans="10:10" x14ac:dyDescent="0.25">
      <c r="J809" t="str">
        <f>IF(I809="","",VLOOKUP(I809,Ansatte!$A$2:$C$10000,3,FALSE))</f>
        <v/>
      </c>
    </row>
    <row r="810" spans="10:10" x14ac:dyDescent="0.25">
      <c r="J810" t="str">
        <f>IF(I810="","",VLOOKUP(I810,Ansatte!$A$2:$C$10000,3,FALSE))</f>
        <v/>
      </c>
    </row>
    <row r="811" spans="10:10" x14ac:dyDescent="0.25">
      <c r="J811" t="str">
        <f>IF(I811="","",VLOOKUP(I811,Ansatte!$A$2:$C$10000,3,FALSE))</f>
        <v/>
      </c>
    </row>
    <row r="812" spans="10:10" x14ac:dyDescent="0.25">
      <c r="J812" t="str">
        <f>IF(I812="","",VLOOKUP(I812,Ansatte!$A$2:$C$10000,3,FALSE))</f>
        <v/>
      </c>
    </row>
    <row r="813" spans="10:10" x14ac:dyDescent="0.25">
      <c r="J813" t="str">
        <f>IF(I813="","",VLOOKUP(I813,Ansatte!$A$2:$C$10000,3,FALSE))</f>
        <v/>
      </c>
    </row>
    <row r="814" spans="10:10" x14ac:dyDescent="0.25">
      <c r="J814" t="str">
        <f>IF(I814="","",VLOOKUP(I814,Ansatte!$A$2:$C$10000,3,FALSE))</f>
        <v/>
      </c>
    </row>
    <row r="815" spans="10:10" x14ac:dyDescent="0.25">
      <c r="J815" t="str">
        <f>IF(I815="","",VLOOKUP(I815,Ansatte!$A$2:$C$10000,3,FALSE))</f>
        <v/>
      </c>
    </row>
    <row r="816" spans="10:10" x14ac:dyDescent="0.25">
      <c r="J816" t="str">
        <f>IF(I816="","",VLOOKUP(I816,Ansatte!$A$2:$C$10000,3,FALSE))</f>
        <v/>
      </c>
    </row>
    <row r="817" spans="10:10" x14ac:dyDescent="0.25">
      <c r="J817" t="str">
        <f>IF(I817="","",VLOOKUP(I817,Ansatte!$A$2:$C$10000,3,FALSE))</f>
        <v/>
      </c>
    </row>
    <row r="818" spans="10:10" x14ac:dyDescent="0.25">
      <c r="J818" t="str">
        <f>IF(I818="","",VLOOKUP(I818,Ansatte!$A$2:$C$10000,3,FALSE))</f>
        <v/>
      </c>
    </row>
    <row r="819" spans="10:10" x14ac:dyDescent="0.25">
      <c r="J819" t="str">
        <f>IF(I819="","",VLOOKUP(I819,Ansatte!$A$2:$C$10000,3,FALSE))</f>
        <v/>
      </c>
    </row>
    <row r="820" spans="10:10" x14ac:dyDescent="0.25">
      <c r="J820" t="str">
        <f>IF(I820="","",VLOOKUP(I820,Ansatte!$A$2:$C$10000,3,FALSE))</f>
        <v/>
      </c>
    </row>
    <row r="821" spans="10:10" x14ac:dyDescent="0.25">
      <c r="J821" t="str">
        <f>IF(I821="","",VLOOKUP(I821,Ansatte!$A$2:$C$10000,3,FALSE))</f>
        <v/>
      </c>
    </row>
    <row r="822" spans="10:10" x14ac:dyDescent="0.25">
      <c r="J822" t="str">
        <f>IF(I822="","",VLOOKUP(I822,Ansatte!$A$2:$C$10000,3,FALSE))</f>
        <v/>
      </c>
    </row>
    <row r="823" spans="10:10" x14ac:dyDescent="0.25">
      <c r="J823" t="str">
        <f>IF(I823="","",VLOOKUP(I823,Ansatte!$A$2:$C$10000,3,FALSE))</f>
        <v/>
      </c>
    </row>
    <row r="824" spans="10:10" x14ac:dyDescent="0.25">
      <c r="J824" t="str">
        <f>IF(I824="","",VLOOKUP(I824,Ansatte!$A$2:$C$10000,3,FALSE))</f>
        <v/>
      </c>
    </row>
    <row r="825" spans="10:10" x14ac:dyDescent="0.25">
      <c r="J825" t="str">
        <f>IF(I825="","",VLOOKUP(I825,Ansatte!$A$2:$C$10000,3,FALSE))</f>
        <v/>
      </c>
    </row>
    <row r="826" spans="10:10" x14ac:dyDescent="0.25">
      <c r="J826" t="str">
        <f>IF(I826="","",VLOOKUP(I826,Ansatte!$A$2:$C$10000,3,FALSE))</f>
        <v/>
      </c>
    </row>
    <row r="827" spans="10:10" x14ac:dyDescent="0.25">
      <c r="J827" t="str">
        <f>IF(I827="","",VLOOKUP(I827,Ansatte!$A$2:$C$10000,3,FALSE))</f>
        <v/>
      </c>
    </row>
    <row r="828" spans="10:10" x14ac:dyDescent="0.25">
      <c r="J828" t="str">
        <f>IF(I828="","",VLOOKUP(I828,Ansatte!$A$2:$C$10000,3,FALSE))</f>
        <v/>
      </c>
    </row>
    <row r="829" spans="10:10" x14ac:dyDescent="0.25">
      <c r="J829" t="str">
        <f>IF(I829="","",VLOOKUP(I829,Ansatte!$A$2:$C$10000,3,FALSE))</f>
        <v/>
      </c>
    </row>
    <row r="830" spans="10:10" x14ac:dyDescent="0.25">
      <c r="J830" t="str">
        <f>IF(I830="","",VLOOKUP(I830,Ansatte!$A$2:$C$10000,3,FALSE))</f>
        <v/>
      </c>
    </row>
    <row r="831" spans="10:10" x14ac:dyDescent="0.25">
      <c r="J831" t="str">
        <f>IF(I831="","",VLOOKUP(I831,Ansatte!$A$2:$C$10000,3,FALSE))</f>
        <v/>
      </c>
    </row>
    <row r="832" spans="10:10" x14ac:dyDescent="0.25">
      <c r="J832" t="str">
        <f>IF(I832="","",VLOOKUP(I832,Ansatte!$A$2:$C$10000,3,FALSE))</f>
        <v/>
      </c>
    </row>
    <row r="833" spans="10:10" x14ac:dyDescent="0.25">
      <c r="J833" t="str">
        <f>IF(I833="","",VLOOKUP(I833,Ansatte!$A$2:$C$10000,3,FALSE))</f>
        <v/>
      </c>
    </row>
    <row r="834" spans="10:10" x14ac:dyDescent="0.25">
      <c r="J834" t="str">
        <f>IF(I834="","",VLOOKUP(I834,Ansatte!$A$2:$C$10000,3,FALSE))</f>
        <v/>
      </c>
    </row>
    <row r="835" spans="10:10" x14ac:dyDescent="0.25">
      <c r="J835" t="str">
        <f>IF(I835="","",VLOOKUP(I835,Ansatte!$A$2:$C$10000,3,FALSE))</f>
        <v/>
      </c>
    </row>
    <row r="836" spans="10:10" x14ac:dyDescent="0.25">
      <c r="J836" t="str">
        <f>IF(I836="","",VLOOKUP(I836,Ansatte!$A$2:$C$10000,3,FALSE))</f>
        <v/>
      </c>
    </row>
    <row r="837" spans="10:10" x14ac:dyDescent="0.25">
      <c r="J837" t="str">
        <f>IF(I837="","",VLOOKUP(I837,Ansatte!$A$2:$C$10000,3,FALSE))</f>
        <v/>
      </c>
    </row>
    <row r="838" spans="10:10" x14ac:dyDescent="0.25">
      <c r="J838" t="str">
        <f>IF(I838="","",VLOOKUP(I838,Ansatte!$A$2:$C$10000,3,FALSE))</f>
        <v/>
      </c>
    </row>
    <row r="839" spans="10:10" x14ac:dyDescent="0.25">
      <c r="J839" t="str">
        <f>IF(I839="","",VLOOKUP(I839,Ansatte!$A$2:$C$10000,3,FALSE))</f>
        <v/>
      </c>
    </row>
    <row r="840" spans="10:10" x14ac:dyDescent="0.25">
      <c r="J840" t="str">
        <f>IF(I840="","",VLOOKUP(I840,Ansatte!$A$2:$C$10000,3,FALSE))</f>
        <v/>
      </c>
    </row>
    <row r="841" spans="10:10" x14ac:dyDescent="0.25">
      <c r="J841" t="str">
        <f>IF(I841="","",VLOOKUP(I841,Ansatte!$A$2:$C$10000,3,FALSE))</f>
        <v/>
      </c>
    </row>
    <row r="842" spans="10:10" x14ac:dyDescent="0.25">
      <c r="J842" t="str">
        <f>IF(I842="","",VLOOKUP(I842,Ansatte!$A$2:$C$10000,3,FALSE))</f>
        <v/>
      </c>
    </row>
    <row r="843" spans="10:10" x14ac:dyDescent="0.25">
      <c r="J843" t="str">
        <f>IF(I843="","",VLOOKUP(I843,Ansatte!$A$2:$C$10000,3,FALSE))</f>
        <v/>
      </c>
    </row>
    <row r="844" spans="10:10" x14ac:dyDescent="0.25">
      <c r="J844" t="str">
        <f>IF(I844="","",VLOOKUP(I844,Ansatte!$A$2:$C$10000,3,FALSE))</f>
        <v/>
      </c>
    </row>
    <row r="845" spans="10:10" x14ac:dyDescent="0.25">
      <c r="J845" t="str">
        <f>IF(I845="","",VLOOKUP(I845,Ansatte!$A$2:$C$10000,3,FALSE))</f>
        <v/>
      </c>
    </row>
    <row r="846" spans="10:10" x14ac:dyDescent="0.25">
      <c r="J846" t="str">
        <f>IF(I846="","",VLOOKUP(I846,Ansatte!$A$2:$C$10000,3,FALSE))</f>
        <v/>
      </c>
    </row>
    <row r="847" spans="10:10" x14ac:dyDescent="0.25">
      <c r="J847" t="str">
        <f>IF(I847="","",VLOOKUP(I847,Ansatte!$A$2:$C$10000,3,FALSE))</f>
        <v/>
      </c>
    </row>
    <row r="848" spans="10:10" x14ac:dyDescent="0.25">
      <c r="J848" t="str">
        <f>IF(I848="","",VLOOKUP(I848,Ansatte!$A$2:$C$10000,3,FALSE))</f>
        <v/>
      </c>
    </row>
    <row r="849" spans="10:10" x14ac:dyDescent="0.25">
      <c r="J849" t="str">
        <f>IF(I849="","",VLOOKUP(I849,Ansatte!$A$2:$C$10000,3,FALSE))</f>
        <v/>
      </c>
    </row>
    <row r="850" spans="10:10" x14ac:dyDescent="0.25">
      <c r="J850" t="str">
        <f>IF(I850="","",VLOOKUP(I850,Ansatte!$A$2:$C$10000,3,FALSE))</f>
        <v/>
      </c>
    </row>
    <row r="851" spans="10:10" x14ac:dyDescent="0.25">
      <c r="J851" t="str">
        <f>IF(I851="","",VLOOKUP(I851,Ansatte!$A$2:$C$10000,3,FALSE))</f>
        <v/>
      </c>
    </row>
    <row r="852" spans="10:10" x14ac:dyDescent="0.25">
      <c r="J852" t="str">
        <f>IF(I852="","",VLOOKUP(I852,Ansatte!$A$2:$C$10000,3,FALSE))</f>
        <v/>
      </c>
    </row>
    <row r="853" spans="10:10" x14ac:dyDescent="0.25">
      <c r="J853" t="str">
        <f>IF(I853="","",VLOOKUP(I853,Ansatte!$A$2:$C$10000,3,FALSE))</f>
        <v/>
      </c>
    </row>
    <row r="854" spans="10:10" x14ac:dyDescent="0.25">
      <c r="J854" t="str">
        <f>IF(I854="","",VLOOKUP(I854,Ansatte!$A$2:$C$10000,3,FALSE))</f>
        <v/>
      </c>
    </row>
    <row r="855" spans="10:10" x14ac:dyDescent="0.25">
      <c r="J855" t="str">
        <f>IF(I855="","",VLOOKUP(I855,Ansatte!$A$2:$C$10000,3,FALSE))</f>
        <v/>
      </c>
    </row>
    <row r="856" spans="10:10" x14ac:dyDescent="0.25">
      <c r="J856" t="str">
        <f>IF(I856="","",VLOOKUP(I856,Ansatte!$A$2:$C$10000,3,FALSE))</f>
        <v/>
      </c>
    </row>
    <row r="857" spans="10:10" x14ac:dyDescent="0.25">
      <c r="J857" t="str">
        <f>IF(I857="","",VLOOKUP(I857,Ansatte!$A$2:$C$10000,3,FALSE))</f>
        <v/>
      </c>
    </row>
    <row r="858" spans="10:10" x14ac:dyDescent="0.25">
      <c r="J858" t="str">
        <f>IF(I858="","",VLOOKUP(I858,Ansatte!$A$2:$C$10000,3,FALSE))</f>
        <v/>
      </c>
    </row>
    <row r="859" spans="10:10" x14ac:dyDescent="0.25">
      <c r="J859" t="str">
        <f>IF(I859="","",VLOOKUP(I859,Ansatte!$A$2:$C$10000,3,FALSE))</f>
        <v/>
      </c>
    </row>
    <row r="860" spans="10:10" x14ac:dyDescent="0.25">
      <c r="J860" t="str">
        <f>IF(I860="","",VLOOKUP(I860,Ansatte!$A$2:$C$10000,3,FALSE))</f>
        <v/>
      </c>
    </row>
    <row r="861" spans="10:10" x14ac:dyDescent="0.25">
      <c r="J861" t="str">
        <f>IF(I861="","",VLOOKUP(I861,Ansatte!$A$2:$C$10000,3,FALSE))</f>
        <v/>
      </c>
    </row>
    <row r="862" spans="10:10" x14ac:dyDescent="0.25">
      <c r="J862" t="str">
        <f>IF(I862="","",VLOOKUP(I862,Ansatte!$A$2:$C$10000,3,FALSE))</f>
        <v/>
      </c>
    </row>
    <row r="863" spans="10:10" x14ac:dyDescent="0.25">
      <c r="J863" t="str">
        <f>IF(I863="","",VLOOKUP(I863,Ansatte!$A$2:$C$10000,3,FALSE))</f>
        <v/>
      </c>
    </row>
    <row r="864" spans="10:10" x14ac:dyDescent="0.25">
      <c r="J864" t="str">
        <f>IF(I864="","",VLOOKUP(I864,Ansatte!$A$2:$C$10000,3,FALSE))</f>
        <v/>
      </c>
    </row>
    <row r="865" spans="10:10" x14ac:dyDescent="0.25">
      <c r="J865" t="str">
        <f>IF(I865="","",VLOOKUP(I865,Ansatte!$A$2:$C$10000,3,FALSE))</f>
        <v/>
      </c>
    </row>
    <row r="866" spans="10:10" x14ac:dyDescent="0.25">
      <c r="J866" t="str">
        <f>IF(I866="","",VLOOKUP(I866,Ansatte!$A$2:$C$10000,3,FALSE))</f>
        <v/>
      </c>
    </row>
    <row r="867" spans="10:10" x14ac:dyDescent="0.25">
      <c r="J867" t="str">
        <f>IF(I867="","",VLOOKUP(I867,Ansatte!$A$2:$C$10000,3,FALSE))</f>
        <v/>
      </c>
    </row>
    <row r="868" spans="10:10" x14ac:dyDescent="0.25">
      <c r="J868" t="str">
        <f>IF(I868="","",VLOOKUP(I868,Ansatte!$A$2:$C$10000,3,FALSE))</f>
        <v/>
      </c>
    </row>
    <row r="869" spans="10:10" x14ac:dyDescent="0.25">
      <c r="J869" t="str">
        <f>IF(I869="","",VLOOKUP(I869,Ansatte!$A$2:$C$10000,3,FALSE))</f>
        <v/>
      </c>
    </row>
    <row r="870" spans="10:10" x14ac:dyDescent="0.25">
      <c r="J870" t="str">
        <f>IF(I870="","",VLOOKUP(I870,Ansatte!$A$2:$C$10000,3,FALSE))</f>
        <v/>
      </c>
    </row>
    <row r="871" spans="10:10" x14ac:dyDescent="0.25">
      <c r="J871" t="str">
        <f>IF(I871="","",VLOOKUP(I871,Ansatte!$A$2:$C$10000,3,FALSE))</f>
        <v/>
      </c>
    </row>
    <row r="872" spans="10:10" x14ac:dyDescent="0.25">
      <c r="J872" t="str">
        <f>IF(I872="","",VLOOKUP(I872,Ansatte!$A$2:$C$10000,3,FALSE))</f>
        <v/>
      </c>
    </row>
    <row r="873" spans="10:10" x14ac:dyDescent="0.25">
      <c r="J873" t="str">
        <f>IF(I873="","",VLOOKUP(I873,Ansatte!$A$2:$C$10000,3,FALSE))</f>
        <v/>
      </c>
    </row>
    <row r="874" spans="10:10" x14ac:dyDescent="0.25">
      <c r="J874" t="str">
        <f>IF(I874="","",VLOOKUP(I874,Ansatte!$A$2:$C$10000,3,FALSE))</f>
        <v/>
      </c>
    </row>
    <row r="875" spans="10:10" x14ac:dyDescent="0.25">
      <c r="J875" t="str">
        <f>IF(I875="","",VLOOKUP(I875,Ansatte!$A$2:$C$10000,3,FALSE))</f>
        <v/>
      </c>
    </row>
    <row r="876" spans="10:10" x14ac:dyDescent="0.25">
      <c r="J876" t="str">
        <f>IF(I876="","",VLOOKUP(I876,Ansatte!$A$2:$C$10000,3,FALSE))</f>
        <v/>
      </c>
    </row>
    <row r="877" spans="10:10" x14ac:dyDescent="0.25">
      <c r="J877" t="str">
        <f>IF(I877="","",VLOOKUP(I877,Ansatte!$A$2:$C$10000,3,FALSE))</f>
        <v/>
      </c>
    </row>
    <row r="878" spans="10:10" x14ac:dyDescent="0.25">
      <c r="J878" t="str">
        <f>IF(I878="","",VLOOKUP(I878,Ansatte!$A$2:$C$10000,3,FALSE))</f>
        <v/>
      </c>
    </row>
    <row r="879" spans="10:10" x14ac:dyDescent="0.25">
      <c r="J879" t="str">
        <f>IF(I879="","",VLOOKUP(I879,Ansatte!$A$2:$C$10000,3,FALSE))</f>
        <v/>
      </c>
    </row>
    <row r="880" spans="10:10" x14ac:dyDescent="0.25">
      <c r="J880" t="str">
        <f>IF(I880="","",VLOOKUP(I880,Ansatte!$A$2:$C$10000,3,FALSE))</f>
        <v/>
      </c>
    </row>
    <row r="881" spans="10:10" x14ac:dyDescent="0.25">
      <c r="J881" t="str">
        <f>IF(I881="","",VLOOKUP(I881,Ansatte!$A$2:$C$10000,3,FALSE))</f>
        <v/>
      </c>
    </row>
    <row r="882" spans="10:10" x14ac:dyDescent="0.25">
      <c r="J882" t="str">
        <f>IF(I882="","",VLOOKUP(I882,Ansatte!$A$2:$C$10000,3,FALSE))</f>
        <v/>
      </c>
    </row>
    <row r="883" spans="10:10" x14ac:dyDescent="0.25">
      <c r="J883" t="str">
        <f>IF(I883="","",VLOOKUP(I883,Ansatte!$A$2:$C$10000,3,FALSE))</f>
        <v/>
      </c>
    </row>
    <row r="884" spans="10:10" x14ac:dyDescent="0.25">
      <c r="J884" t="str">
        <f>IF(I884="","",VLOOKUP(I884,Ansatte!$A$2:$C$10000,3,FALSE))</f>
        <v/>
      </c>
    </row>
    <row r="885" spans="10:10" x14ac:dyDescent="0.25">
      <c r="J885" t="str">
        <f>IF(I885="","",VLOOKUP(I885,Ansatte!$A$2:$C$10000,3,FALSE))</f>
        <v/>
      </c>
    </row>
    <row r="886" spans="10:10" x14ac:dyDescent="0.25">
      <c r="J886" t="str">
        <f>IF(I886="","",VLOOKUP(I886,Ansatte!$A$2:$C$10000,3,FALSE))</f>
        <v/>
      </c>
    </row>
    <row r="887" spans="10:10" x14ac:dyDescent="0.25">
      <c r="J887" t="str">
        <f>IF(I887="","",VLOOKUP(I887,Ansatte!$A$2:$C$10000,3,FALSE))</f>
        <v/>
      </c>
    </row>
    <row r="888" spans="10:10" x14ac:dyDescent="0.25">
      <c r="J888" t="str">
        <f>IF(I888="","",VLOOKUP(I888,Ansatte!$A$2:$C$10000,3,FALSE))</f>
        <v/>
      </c>
    </row>
    <row r="889" spans="10:10" x14ac:dyDescent="0.25">
      <c r="J889" t="str">
        <f>IF(I889="","",VLOOKUP(I889,Ansatte!$A$2:$C$10000,3,FALSE))</f>
        <v/>
      </c>
    </row>
    <row r="890" spans="10:10" x14ac:dyDescent="0.25">
      <c r="J890" t="str">
        <f>IF(I890="","",VLOOKUP(I890,Ansatte!$A$2:$C$10000,3,FALSE))</f>
        <v/>
      </c>
    </row>
    <row r="891" spans="10:10" x14ac:dyDescent="0.25">
      <c r="J891" t="str">
        <f>IF(I891="","",VLOOKUP(I891,Ansatte!$A$2:$C$10000,3,FALSE))</f>
        <v/>
      </c>
    </row>
    <row r="892" spans="10:10" x14ac:dyDescent="0.25">
      <c r="J892" t="str">
        <f>IF(I892="","",VLOOKUP(I892,Ansatte!$A$2:$C$10000,3,FALSE))</f>
        <v/>
      </c>
    </row>
    <row r="893" spans="10:10" x14ac:dyDescent="0.25">
      <c r="J893" t="str">
        <f>IF(I893="","",VLOOKUP(I893,Ansatte!$A$2:$C$10000,3,FALSE))</f>
        <v/>
      </c>
    </row>
    <row r="894" spans="10:10" x14ac:dyDescent="0.25">
      <c r="J894" t="str">
        <f>IF(I894="","",VLOOKUP(I894,Ansatte!$A$2:$C$10000,3,FALSE))</f>
        <v/>
      </c>
    </row>
    <row r="895" spans="10:10" x14ac:dyDescent="0.25">
      <c r="J895" t="str">
        <f>IF(I895="","",VLOOKUP(I895,Ansatte!$A$2:$C$10000,3,FALSE))</f>
        <v/>
      </c>
    </row>
    <row r="896" spans="10:10" x14ac:dyDescent="0.25">
      <c r="J896" t="str">
        <f>IF(I896="","",VLOOKUP(I896,Ansatte!$A$2:$C$10000,3,FALSE))</f>
        <v/>
      </c>
    </row>
    <row r="897" spans="10:10" x14ac:dyDescent="0.25">
      <c r="J897" t="str">
        <f>IF(I897="","",VLOOKUP(I897,Ansatte!$A$2:$C$10000,3,FALSE))</f>
        <v/>
      </c>
    </row>
    <row r="898" spans="10:10" x14ac:dyDescent="0.25">
      <c r="J898" t="str">
        <f>IF(I898="","",VLOOKUP(I898,Ansatte!$A$2:$C$10000,3,FALSE))</f>
        <v/>
      </c>
    </row>
    <row r="899" spans="10:10" x14ac:dyDescent="0.25">
      <c r="J899" t="str">
        <f>IF(I899="","",VLOOKUP(I899,Ansatte!$A$2:$C$10000,3,FALSE))</f>
        <v/>
      </c>
    </row>
    <row r="900" spans="10:10" x14ac:dyDescent="0.25">
      <c r="J900" t="str">
        <f>IF(I900="","",VLOOKUP(I900,Ansatte!$A$2:$C$10000,3,FALSE))</f>
        <v/>
      </c>
    </row>
    <row r="901" spans="10:10" x14ac:dyDescent="0.25">
      <c r="J901" t="str">
        <f>IF(I901="","",VLOOKUP(I901,Ansatte!$A$2:$C$10000,3,FALSE))</f>
        <v/>
      </c>
    </row>
    <row r="902" spans="10:10" x14ac:dyDescent="0.25">
      <c r="J902" t="str">
        <f>IF(I902="","",VLOOKUP(I902,Ansatte!$A$2:$C$10000,3,FALSE))</f>
        <v/>
      </c>
    </row>
    <row r="903" spans="10:10" x14ac:dyDescent="0.25">
      <c r="J903" t="str">
        <f>IF(I903="","",VLOOKUP(I903,Ansatte!$A$2:$C$10000,3,FALSE))</f>
        <v/>
      </c>
    </row>
    <row r="904" spans="10:10" x14ac:dyDescent="0.25">
      <c r="J904" t="str">
        <f>IF(I904="","",VLOOKUP(I904,Ansatte!$A$2:$C$10000,3,FALSE))</f>
        <v/>
      </c>
    </row>
    <row r="905" spans="10:10" x14ac:dyDescent="0.25">
      <c r="J905" t="str">
        <f>IF(I905="","",VLOOKUP(I905,Ansatte!$A$2:$C$10000,3,FALSE))</f>
        <v/>
      </c>
    </row>
    <row r="906" spans="10:10" x14ac:dyDescent="0.25">
      <c r="J906" t="str">
        <f>IF(I906="","",VLOOKUP(I906,Ansatte!$A$2:$C$10000,3,FALSE))</f>
        <v/>
      </c>
    </row>
    <row r="907" spans="10:10" x14ac:dyDescent="0.25">
      <c r="J907" t="str">
        <f>IF(I907="","",VLOOKUP(I907,Ansatte!$A$2:$C$10000,3,FALSE))</f>
        <v/>
      </c>
    </row>
    <row r="908" spans="10:10" x14ac:dyDescent="0.25">
      <c r="J908" t="str">
        <f>IF(I908="","",VLOOKUP(I908,Ansatte!$A$2:$C$10000,3,FALSE))</f>
        <v/>
      </c>
    </row>
    <row r="909" spans="10:10" x14ac:dyDescent="0.25">
      <c r="J909" t="str">
        <f>IF(I909="","",VLOOKUP(I909,Ansatte!$A$2:$C$10000,3,FALSE))</f>
        <v/>
      </c>
    </row>
    <row r="910" spans="10:10" x14ac:dyDescent="0.25">
      <c r="J910" t="str">
        <f>IF(I910="","",VLOOKUP(I910,Ansatte!$A$2:$C$10000,3,FALSE))</f>
        <v/>
      </c>
    </row>
    <row r="911" spans="10:10" x14ac:dyDescent="0.25">
      <c r="J911" t="str">
        <f>IF(I911="","",VLOOKUP(I911,Ansatte!$A$2:$C$10000,3,FALSE))</f>
        <v/>
      </c>
    </row>
    <row r="912" spans="10:10" x14ac:dyDescent="0.25">
      <c r="J912" t="str">
        <f>IF(I912="","",VLOOKUP(I912,Ansatte!$A$2:$C$10000,3,FALSE))</f>
        <v/>
      </c>
    </row>
    <row r="913" spans="10:10" x14ac:dyDescent="0.25">
      <c r="J913" t="str">
        <f>IF(I913="","",VLOOKUP(I913,Ansatte!$A$2:$C$10000,3,FALSE))</f>
        <v/>
      </c>
    </row>
    <row r="914" spans="10:10" x14ac:dyDescent="0.25">
      <c r="J914" t="str">
        <f>IF(I914="","",VLOOKUP(I914,Ansatte!$A$2:$C$10000,3,FALSE))</f>
        <v/>
      </c>
    </row>
    <row r="915" spans="10:10" x14ac:dyDescent="0.25">
      <c r="J915" t="str">
        <f>IF(I915="","",VLOOKUP(I915,Ansatte!$A$2:$C$10000,3,FALSE))</f>
        <v/>
      </c>
    </row>
    <row r="916" spans="10:10" x14ac:dyDescent="0.25">
      <c r="J916" t="str">
        <f>IF(I916="","",VLOOKUP(I916,Ansatte!$A$2:$C$10000,3,FALSE))</f>
        <v/>
      </c>
    </row>
    <row r="917" spans="10:10" x14ac:dyDescent="0.25">
      <c r="J917" t="str">
        <f>IF(I917="","",VLOOKUP(I917,Ansatte!$A$2:$C$10000,3,FALSE))</f>
        <v/>
      </c>
    </row>
    <row r="918" spans="10:10" x14ac:dyDescent="0.25">
      <c r="J918" t="str">
        <f>IF(I918="","",VLOOKUP(I918,Ansatte!$A$2:$C$10000,3,FALSE))</f>
        <v/>
      </c>
    </row>
    <row r="919" spans="10:10" x14ac:dyDescent="0.25">
      <c r="J919" t="str">
        <f>IF(I919="","",VLOOKUP(I919,Ansatte!$A$2:$C$10000,3,FALSE))</f>
        <v/>
      </c>
    </row>
    <row r="920" spans="10:10" x14ac:dyDescent="0.25">
      <c r="J920" t="str">
        <f>IF(I920="","",VLOOKUP(I920,Ansatte!$A$2:$C$10000,3,FALSE))</f>
        <v/>
      </c>
    </row>
    <row r="921" spans="10:10" x14ac:dyDescent="0.25">
      <c r="J921" t="str">
        <f>IF(I921="","",VLOOKUP(I921,Ansatte!$A$2:$C$10000,3,FALSE))</f>
        <v/>
      </c>
    </row>
    <row r="922" spans="10:10" x14ac:dyDescent="0.25">
      <c r="J922" t="str">
        <f>IF(I922="","",VLOOKUP(I922,Ansatte!$A$2:$C$10000,3,FALSE))</f>
        <v/>
      </c>
    </row>
    <row r="923" spans="10:10" x14ac:dyDescent="0.25">
      <c r="J923" t="str">
        <f>IF(I923="","",VLOOKUP(I923,Ansatte!$A$2:$C$10000,3,FALSE))</f>
        <v/>
      </c>
    </row>
    <row r="924" spans="10:10" x14ac:dyDescent="0.25">
      <c r="J924" t="str">
        <f>IF(I924="","",VLOOKUP(I924,Ansatte!$A$2:$C$10000,3,FALSE))</f>
        <v/>
      </c>
    </row>
    <row r="925" spans="10:10" x14ac:dyDescent="0.25">
      <c r="J925" t="str">
        <f>IF(I925="","",VLOOKUP(I925,Ansatte!$A$2:$C$10000,3,FALSE))</f>
        <v/>
      </c>
    </row>
    <row r="926" spans="10:10" x14ac:dyDescent="0.25">
      <c r="J926" t="str">
        <f>IF(I926="","",VLOOKUP(I926,Ansatte!$A$2:$C$10000,3,FALSE))</f>
        <v/>
      </c>
    </row>
    <row r="927" spans="10:10" x14ac:dyDescent="0.25">
      <c r="J927" t="str">
        <f>IF(I927="","",VLOOKUP(I927,Ansatte!$A$2:$C$10000,3,FALSE))</f>
        <v/>
      </c>
    </row>
    <row r="928" spans="10:10" x14ac:dyDescent="0.25">
      <c r="J928" t="str">
        <f>IF(I928="","",VLOOKUP(I928,Ansatte!$A$2:$C$10000,3,FALSE))</f>
        <v/>
      </c>
    </row>
    <row r="929" spans="10:10" x14ac:dyDescent="0.25">
      <c r="J929" t="str">
        <f>IF(I929="","",VLOOKUP(I929,Ansatte!$A$2:$C$10000,3,FALSE))</f>
        <v/>
      </c>
    </row>
    <row r="930" spans="10:10" x14ac:dyDescent="0.25">
      <c r="J930" t="str">
        <f>IF(I930="","",VLOOKUP(I930,Ansatte!$A$2:$C$10000,3,FALSE))</f>
        <v/>
      </c>
    </row>
    <row r="931" spans="10:10" x14ac:dyDescent="0.25">
      <c r="J931" t="str">
        <f>IF(I931="","",VLOOKUP(I931,Ansatte!$A$2:$C$10000,3,FALSE))</f>
        <v/>
      </c>
    </row>
    <row r="932" spans="10:10" x14ac:dyDescent="0.25">
      <c r="J932" t="str">
        <f>IF(I932="","",VLOOKUP(I932,Ansatte!$A$2:$C$10000,3,FALSE))</f>
        <v/>
      </c>
    </row>
    <row r="933" spans="10:10" x14ac:dyDescent="0.25">
      <c r="J933" t="str">
        <f>IF(I933="","",VLOOKUP(I933,Ansatte!$A$2:$C$10000,3,FALSE))</f>
        <v/>
      </c>
    </row>
    <row r="934" spans="10:10" x14ac:dyDescent="0.25">
      <c r="J934" t="str">
        <f>IF(I934="","",VLOOKUP(I934,Ansatte!$A$2:$C$10000,3,FALSE))</f>
        <v/>
      </c>
    </row>
    <row r="935" spans="10:10" x14ac:dyDescent="0.25">
      <c r="J935" t="str">
        <f>IF(I935="","",VLOOKUP(I935,Ansatte!$A$2:$C$10000,3,FALSE))</f>
        <v/>
      </c>
    </row>
    <row r="936" spans="10:10" x14ac:dyDescent="0.25">
      <c r="J936" t="str">
        <f>IF(I936="","",VLOOKUP(I936,Ansatte!$A$2:$C$10000,3,FALSE))</f>
        <v/>
      </c>
    </row>
    <row r="937" spans="10:10" x14ac:dyDescent="0.25">
      <c r="J937" t="str">
        <f>IF(I937="","",VLOOKUP(I937,Ansatte!$A$2:$C$10000,3,FALSE))</f>
        <v/>
      </c>
    </row>
    <row r="938" spans="10:10" x14ac:dyDescent="0.25">
      <c r="J938" t="str">
        <f>IF(I938="","",VLOOKUP(I938,Ansatte!$A$2:$C$10000,3,FALSE))</f>
        <v/>
      </c>
    </row>
    <row r="939" spans="10:10" x14ac:dyDescent="0.25">
      <c r="J939" t="str">
        <f>IF(I939="","",VLOOKUP(I939,Ansatte!$A$2:$C$10000,3,FALSE))</f>
        <v/>
      </c>
    </row>
    <row r="940" spans="10:10" x14ac:dyDescent="0.25">
      <c r="J940" t="str">
        <f>IF(I940="","",VLOOKUP(I940,Ansatte!$A$2:$C$10000,3,FALSE))</f>
        <v/>
      </c>
    </row>
    <row r="941" spans="10:10" x14ac:dyDescent="0.25">
      <c r="J941" t="str">
        <f>IF(I941="","",VLOOKUP(I941,Ansatte!$A$2:$C$10000,3,FALSE))</f>
        <v/>
      </c>
    </row>
    <row r="942" spans="10:10" x14ac:dyDescent="0.25">
      <c r="J942" t="str">
        <f>IF(I942="","",VLOOKUP(I942,Ansatte!$A$2:$C$10000,3,FALSE))</f>
        <v/>
      </c>
    </row>
    <row r="943" spans="10:10" x14ac:dyDescent="0.25">
      <c r="J943" t="str">
        <f>IF(I943="","",VLOOKUP(I943,Ansatte!$A$2:$C$10000,3,FALSE))</f>
        <v/>
      </c>
    </row>
    <row r="944" spans="10:10" x14ac:dyDescent="0.25">
      <c r="J944" t="str">
        <f>IF(I944="","",VLOOKUP(I944,Ansatte!$A$2:$C$10000,3,FALSE))</f>
        <v/>
      </c>
    </row>
    <row r="945" spans="10:10" x14ac:dyDescent="0.25">
      <c r="J945" t="str">
        <f>IF(I945="","",VLOOKUP(I945,Ansatte!$A$2:$C$10000,3,FALSE))</f>
        <v/>
      </c>
    </row>
    <row r="946" spans="10:10" x14ac:dyDescent="0.25">
      <c r="J946" t="str">
        <f>IF(I946="","",VLOOKUP(I946,Ansatte!$A$2:$C$10000,3,FALSE))</f>
        <v/>
      </c>
    </row>
    <row r="947" spans="10:10" x14ac:dyDescent="0.25">
      <c r="J947" t="str">
        <f>IF(I947="","",VLOOKUP(I947,Ansatte!$A$2:$C$10000,3,FALSE))</f>
        <v/>
      </c>
    </row>
    <row r="948" spans="10:10" x14ac:dyDescent="0.25">
      <c r="J948" t="str">
        <f>IF(I948="","",VLOOKUP(I948,Ansatte!$A$2:$C$10000,3,FALSE))</f>
        <v/>
      </c>
    </row>
    <row r="949" spans="10:10" x14ac:dyDescent="0.25">
      <c r="J949" t="str">
        <f>IF(I949="","",VLOOKUP(I949,Ansatte!$A$2:$C$10000,3,FALSE))</f>
        <v/>
      </c>
    </row>
    <row r="950" spans="10:10" x14ac:dyDescent="0.25">
      <c r="J950" t="str">
        <f>IF(I950="","",VLOOKUP(I950,Ansatte!$A$2:$C$10000,3,FALSE))</f>
        <v/>
      </c>
    </row>
    <row r="951" spans="10:10" x14ac:dyDescent="0.25">
      <c r="J951" t="str">
        <f>IF(I951="","",VLOOKUP(I951,Ansatte!$A$2:$C$10000,3,FALSE))</f>
        <v/>
      </c>
    </row>
    <row r="952" spans="10:10" x14ac:dyDescent="0.25">
      <c r="J952" t="str">
        <f>IF(I952="","",VLOOKUP(I952,Ansatte!$A$2:$C$10000,3,FALSE))</f>
        <v/>
      </c>
    </row>
    <row r="953" spans="10:10" x14ac:dyDescent="0.25">
      <c r="J953" t="str">
        <f>IF(I953="","",VLOOKUP(I953,Ansatte!$A$2:$C$10000,3,FALSE))</f>
        <v/>
      </c>
    </row>
    <row r="954" spans="10:10" x14ac:dyDescent="0.25">
      <c r="J954" t="str">
        <f>IF(I954="","",VLOOKUP(I954,Ansatte!$A$2:$C$10000,3,FALSE))</f>
        <v/>
      </c>
    </row>
    <row r="955" spans="10:10" x14ac:dyDescent="0.25">
      <c r="J955" t="str">
        <f>IF(I955="","",VLOOKUP(I955,Ansatte!$A$2:$C$10000,3,FALSE))</f>
        <v/>
      </c>
    </row>
    <row r="956" spans="10:10" x14ac:dyDescent="0.25">
      <c r="J956" t="str">
        <f>IF(I956="","",VLOOKUP(I956,Ansatte!$A$2:$C$10000,3,FALSE))</f>
        <v/>
      </c>
    </row>
    <row r="957" spans="10:10" x14ac:dyDescent="0.25">
      <c r="J957" t="str">
        <f>IF(I957="","",VLOOKUP(I957,Ansatte!$A$2:$C$10000,3,FALSE))</f>
        <v/>
      </c>
    </row>
    <row r="958" spans="10:10" x14ac:dyDescent="0.25">
      <c r="J958" t="str">
        <f>IF(I958="","",VLOOKUP(I958,Ansatte!$A$2:$C$10000,3,FALSE))</f>
        <v/>
      </c>
    </row>
    <row r="959" spans="10:10" x14ac:dyDescent="0.25">
      <c r="J959" t="str">
        <f>IF(I959="","",VLOOKUP(I959,Ansatte!$A$2:$C$10000,3,FALSE))</f>
        <v/>
      </c>
    </row>
    <row r="960" spans="10:10" x14ac:dyDescent="0.25">
      <c r="J960" t="str">
        <f>IF(I960="","",VLOOKUP(I960,Ansatte!$A$2:$C$10000,3,FALSE))</f>
        <v/>
      </c>
    </row>
    <row r="961" spans="10:10" x14ac:dyDescent="0.25">
      <c r="J961" t="str">
        <f>IF(I961="","",VLOOKUP(I961,Ansatte!$A$2:$C$10000,3,FALSE))</f>
        <v/>
      </c>
    </row>
    <row r="962" spans="10:10" x14ac:dyDescent="0.25">
      <c r="J962" t="str">
        <f>IF(I962="","",VLOOKUP(I962,Ansatte!$A$2:$C$10000,3,FALSE))</f>
        <v/>
      </c>
    </row>
    <row r="963" spans="10:10" x14ac:dyDescent="0.25">
      <c r="J963" t="str">
        <f>IF(I963="","",VLOOKUP(I963,Ansatte!$A$2:$C$10000,3,FALSE))</f>
        <v/>
      </c>
    </row>
    <row r="964" spans="10:10" x14ac:dyDescent="0.25">
      <c r="J964" t="str">
        <f>IF(I964="","",VLOOKUP(I964,Ansatte!$A$2:$C$10000,3,FALSE))</f>
        <v/>
      </c>
    </row>
    <row r="965" spans="10:10" x14ac:dyDescent="0.25">
      <c r="J965" t="str">
        <f>IF(I965="","",VLOOKUP(I965,Ansatte!$A$2:$C$10000,3,FALSE))</f>
        <v/>
      </c>
    </row>
    <row r="966" spans="10:10" x14ac:dyDescent="0.25">
      <c r="J966" t="str">
        <f>IF(I966="","",VLOOKUP(I966,Ansatte!$A$2:$C$10000,3,FALSE))</f>
        <v/>
      </c>
    </row>
    <row r="967" spans="10:10" x14ac:dyDescent="0.25">
      <c r="J967" t="str">
        <f>IF(I967="","",VLOOKUP(I967,Ansatte!$A$2:$C$10000,3,FALSE))</f>
        <v/>
      </c>
    </row>
    <row r="968" spans="10:10" x14ac:dyDescent="0.25">
      <c r="J968" t="str">
        <f>IF(I968="","",VLOOKUP(I968,Ansatte!$A$2:$C$10000,3,FALSE))</f>
        <v/>
      </c>
    </row>
    <row r="969" spans="10:10" x14ac:dyDescent="0.25">
      <c r="J969" t="str">
        <f>IF(I969="","",VLOOKUP(I969,Ansatte!$A$2:$C$10000,3,FALSE))</f>
        <v/>
      </c>
    </row>
    <row r="970" spans="10:10" x14ac:dyDescent="0.25">
      <c r="J970" t="str">
        <f>IF(I970="","",VLOOKUP(I970,Ansatte!$A$2:$C$10000,3,FALSE))</f>
        <v/>
      </c>
    </row>
    <row r="971" spans="10:10" x14ac:dyDescent="0.25">
      <c r="J971" t="str">
        <f>IF(I971="","",VLOOKUP(I971,Ansatte!$A$2:$C$10000,3,FALSE))</f>
        <v/>
      </c>
    </row>
    <row r="972" spans="10:10" x14ac:dyDescent="0.25">
      <c r="J972" t="str">
        <f>IF(I972="","",VLOOKUP(I972,Ansatte!$A$2:$C$10000,3,FALSE))</f>
        <v/>
      </c>
    </row>
    <row r="973" spans="10:10" x14ac:dyDescent="0.25">
      <c r="J973" t="str">
        <f>IF(I973="","",VLOOKUP(I973,Ansatte!$A$2:$C$10000,3,FALSE))</f>
        <v/>
      </c>
    </row>
    <row r="974" spans="10:10" x14ac:dyDescent="0.25">
      <c r="J974" t="str">
        <f>IF(I974="","",VLOOKUP(I974,Ansatte!$A$2:$C$10000,3,FALSE))</f>
        <v/>
      </c>
    </row>
    <row r="975" spans="10:10" x14ac:dyDescent="0.25">
      <c r="J975" t="str">
        <f>IF(I975="","",VLOOKUP(I975,Ansatte!$A$2:$C$10000,3,FALSE))</f>
        <v/>
      </c>
    </row>
    <row r="976" spans="10:10" x14ac:dyDescent="0.25">
      <c r="J976" t="str">
        <f>IF(I976="","",VLOOKUP(I976,Ansatte!$A$2:$C$10000,3,FALSE))</f>
        <v/>
      </c>
    </row>
    <row r="977" spans="10:10" x14ac:dyDescent="0.25">
      <c r="J977" t="str">
        <f>IF(I977="","",VLOOKUP(I977,Ansatte!$A$2:$C$10000,3,FALSE))</f>
        <v/>
      </c>
    </row>
    <row r="978" spans="10:10" x14ac:dyDescent="0.25">
      <c r="J978" t="str">
        <f>IF(I978="","",VLOOKUP(I978,Ansatte!$A$2:$C$10000,3,FALSE))</f>
        <v/>
      </c>
    </row>
    <row r="979" spans="10:10" x14ac:dyDescent="0.25">
      <c r="J979" t="str">
        <f>IF(I979="","",VLOOKUP(I979,Ansatte!$A$2:$C$10000,3,FALSE))</f>
        <v/>
      </c>
    </row>
    <row r="980" spans="10:10" x14ac:dyDescent="0.25">
      <c r="J980" t="str">
        <f>IF(I980="","",VLOOKUP(I980,Ansatte!$A$2:$C$10000,3,FALSE))</f>
        <v/>
      </c>
    </row>
    <row r="981" spans="10:10" x14ac:dyDescent="0.25">
      <c r="J981" t="str">
        <f>IF(I981="","",VLOOKUP(I981,Ansatte!$A$2:$C$10000,3,FALSE))</f>
        <v/>
      </c>
    </row>
    <row r="982" spans="10:10" x14ac:dyDescent="0.25">
      <c r="J982" t="str">
        <f>IF(I982="","",VLOOKUP(I982,Ansatte!$A$2:$C$10000,3,FALSE))</f>
        <v/>
      </c>
    </row>
    <row r="983" spans="10:10" x14ac:dyDescent="0.25">
      <c r="J983" t="str">
        <f>IF(I983="","",VLOOKUP(I983,Ansatte!$A$2:$C$10000,3,FALSE))</f>
        <v/>
      </c>
    </row>
    <row r="984" spans="10:10" x14ac:dyDescent="0.25">
      <c r="J984" t="str">
        <f>IF(I984="","",VLOOKUP(I984,Ansatte!$A$2:$C$10000,3,FALSE))</f>
        <v/>
      </c>
    </row>
    <row r="985" spans="10:10" x14ac:dyDescent="0.25">
      <c r="J985" t="str">
        <f>IF(I985="","",VLOOKUP(I985,Ansatte!$A$2:$C$10000,3,FALSE))</f>
        <v/>
      </c>
    </row>
    <row r="986" spans="10:10" x14ac:dyDescent="0.25">
      <c r="J986" t="str">
        <f>IF(I986="","",VLOOKUP(I986,Ansatte!$A$2:$C$10000,3,FALSE))</f>
        <v/>
      </c>
    </row>
    <row r="987" spans="10:10" x14ac:dyDescent="0.25">
      <c r="J987" t="str">
        <f>IF(I987="","",VLOOKUP(I987,Ansatte!$A$2:$C$10000,3,FALSE))</f>
        <v/>
      </c>
    </row>
    <row r="988" spans="10:10" x14ac:dyDescent="0.25">
      <c r="J988" t="str">
        <f>IF(I988="","",VLOOKUP(I988,Ansatte!$A$2:$C$10000,3,FALSE))</f>
        <v/>
      </c>
    </row>
    <row r="989" spans="10:10" x14ac:dyDescent="0.25">
      <c r="J989" t="str">
        <f>IF(I989="","",VLOOKUP(I989,Ansatte!$A$2:$C$10000,3,FALSE))</f>
        <v/>
      </c>
    </row>
    <row r="990" spans="10:10" x14ac:dyDescent="0.25">
      <c r="J990" t="str">
        <f>IF(I990="","",VLOOKUP(I990,Ansatte!$A$2:$C$10000,3,FALSE))</f>
        <v/>
      </c>
    </row>
    <row r="991" spans="10:10" x14ac:dyDescent="0.25">
      <c r="J991" t="str">
        <f>IF(I991="","",VLOOKUP(I991,Ansatte!$A$2:$C$10000,3,FALSE))</f>
        <v/>
      </c>
    </row>
    <row r="992" spans="10:10" x14ac:dyDescent="0.25">
      <c r="J992" t="str">
        <f>IF(I992="","",VLOOKUP(I992,Ansatte!$A$2:$C$10000,3,FALSE))</f>
        <v/>
      </c>
    </row>
    <row r="993" spans="10:10" x14ac:dyDescent="0.25">
      <c r="J993" t="str">
        <f>IF(I993="","",VLOOKUP(I993,Ansatte!$A$2:$C$10000,3,FALSE))</f>
        <v/>
      </c>
    </row>
    <row r="994" spans="10:10" x14ac:dyDescent="0.25">
      <c r="J994" t="str">
        <f>IF(I994="","",VLOOKUP(I994,Ansatte!$A$2:$C$10000,3,FALSE))</f>
        <v/>
      </c>
    </row>
    <row r="995" spans="10:10" x14ac:dyDescent="0.25">
      <c r="J995" t="str">
        <f>IF(I995="","",VLOOKUP(I995,Ansatte!$A$2:$C$10000,3,FALSE))</f>
        <v/>
      </c>
    </row>
    <row r="996" spans="10:10" x14ac:dyDescent="0.25">
      <c r="J996" t="str">
        <f>IF(I996="","",VLOOKUP(I996,Ansatte!$A$2:$C$10000,3,FALSE))</f>
        <v/>
      </c>
    </row>
    <row r="997" spans="10:10" x14ac:dyDescent="0.25">
      <c r="J997" t="str">
        <f>IF(I997="","",VLOOKUP(I997,Ansatte!$A$2:$C$10000,3,FALSE))</f>
        <v/>
      </c>
    </row>
    <row r="998" spans="10:10" x14ac:dyDescent="0.25">
      <c r="J998" t="str">
        <f>IF(I998="","",VLOOKUP(I998,Ansatte!$A$2:$C$10000,3,FALSE))</f>
        <v/>
      </c>
    </row>
    <row r="999" spans="10:10" x14ac:dyDescent="0.25">
      <c r="J999" t="str">
        <f>IF(I999="","",VLOOKUP(I999,Ansatte!$A$2:$C$10000,3,FALSE))</f>
        <v/>
      </c>
    </row>
    <row r="1000" spans="10:10" x14ac:dyDescent="0.25">
      <c r="J1000" t="str">
        <f>IF(I1000="","",VLOOKUP(I1000,Ansatte!$A$2:$C$10000,3,FALSE))</f>
        <v/>
      </c>
    </row>
    <row r="1001" spans="10:10" x14ac:dyDescent="0.25">
      <c r="J1001" t="str">
        <f>IF(I1001="","",VLOOKUP(I1001,Ansatte!$A$2:$C$10000,3,FALSE))</f>
        <v/>
      </c>
    </row>
    <row r="1002" spans="10:10" x14ac:dyDescent="0.25">
      <c r="J1002" t="str">
        <f>IF(I1002="","",VLOOKUP(I1002,Ansatte!$A$2:$C$10000,3,FALSE))</f>
        <v/>
      </c>
    </row>
    <row r="1003" spans="10:10" x14ac:dyDescent="0.25">
      <c r="J1003" t="str">
        <f>IF(I1003="","",VLOOKUP(I1003,Ansatte!$A$2:$C$10000,3,FALSE))</f>
        <v/>
      </c>
    </row>
    <row r="1004" spans="10:10" x14ac:dyDescent="0.25">
      <c r="J1004" t="str">
        <f>IF(I1004="","",VLOOKUP(I1004,Ansatte!$A$2:$C$10000,3,FALSE))</f>
        <v/>
      </c>
    </row>
    <row r="1005" spans="10:10" x14ac:dyDescent="0.25">
      <c r="J1005" t="str">
        <f>IF(I1005="","",VLOOKUP(I1005,Ansatte!$A$2:$C$10000,3,FALSE))</f>
        <v/>
      </c>
    </row>
    <row r="1006" spans="10:10" x14ac:dyDescent="0.25">
      <c r="J1006" t="str">
        <f>IF(I1006="","",VLOOKUP(I1006,Ansatte!$A$2:$C$10000,3,FALSE))</f>
        <v/>
      </c>
    </row>
    <row r="1007" spans="10:10" x14ac:dyDescent="0.25">
      <c r="J1007" t="str">
        <f>IF(I1007="","",VLOOKUP(I1007,Ansatte!$A$2:$C$10000,3,FALSE))</f>
        <v/>
      </c>
    </row>
    <row r="1008" spans="10:10" x14ac:dyDescent="0.25">
      <c r="J1008" t="str">
        <f>IF(I1008="","",VLOOKUP(I1008,Ansatte!$A$2:$C$10000,3,FALSE))</f>
        <v/>
      </c>
    </row>
    <row r="1009" spans="10:10" x14ac:dyDescent="0.25">
      <c r="J1009" t="str">
        <f>IF(I1009="","",VLOOKUP(I1009,Ansatte!$A$2:$C$10000,3,FALSE))</f>
        <v/>
      </c>
    </row>
    <row r="1010" spans="10:10" x14ac:dyDescent="0.25">
      <c r="J1010" t="str">
        <f>IF(I1010="","",VLOOKUP(I1010,Ansatte!$A$2:$C$10000,3,FALSE))</f>
        <v/>
      </c>
    </row>
    <row r="1011" spans="10:10" x14ac:dyDescent="0.25">
      <c r="J1011" t="str">
        <f>IF(I1011="","",VLOOKUP(I1011,Ansatte!$A$2:$C$10000,3,FALSE))</f>
        <v/>
      </c>
    </row>
    <row r="1012" spans="10:10" x14ac:dyDescent="0.25">
      <c r="J1012" t="str">
        <f>IF(I1012="","",VLOOKUP(I1012,Ansatte!$A$2:$C$10000,3,FALSE))</f>
        <v/>
      </c>
    </row>
    <row r="1013" spans="10:10" x14ac:dyDescent="0.25">
      <c r="J1013" t="str">
        <f>IF(I1013="","",VLOOKUP(I1013,Ansatte!$A$2:$C$10000,3,FALSE))</f>
        <v/>
      </c>
    </row>
    <row r="1014" spans="10:10" x14ac:dyDescent="0.25">
      <c r="J1014" t="str">
        <f>IF(I1014="","",VLOOKUP(I1014,Ansatte!$A$2:$C$10000,3,FALSE))</f>
        <v/>
      </c>
    </row>
    <row r="1015" spans="10:10" x14ac:dyDescent="0.25">
      <c r="J1015" t="str">
        <f>IF(I1015="","",VLOOKUP(I1015,Ansatte!$A$2:$C$10000,3,FALSE))</f>
        <v/>
      </c>
    </row>
    <row r="1016" spans="10:10" x14ac:dyDescent="0.25">
      <c r="J1016" t="str">
        <f>IF(I1016="","",VLOOKUP(I1016,Ansatte!$A$2:$C$10000,3,FALSE))</f>
        <v/>
      </c>
    </row>
    <row r="1017" spans="10:10" x14ac:dyDescent="0.25">
      <c r="J1017" t="str">
        <f>IF(I1017="","",VLOOKUP(I1017,Ansatte!$A$2:$C$10000,3,FALSE))</f>
        <v/>
      </c>
    </row>
    <row r="1018" spans="10:10" x14ac:dyDescent="0.25">
      <c r="J1018" t="str">
        <f>IF(I1018="","",VLOOKUP(I1018,Ansatte!$A$2:$C$10000,3,FALSE))</f>
        <v/>
      </c>
    </row>
    <row r="1019" spans="10:10" x14ac:dyDescent="0.25">
      <c r="J1019" t="str">
        <f>IF(I1019="","",VLOOKUP(I1019,Ansatte!$A$2:$C$10000,3,FALSE))</f>
        <v/>
      </c>
    </row>
    <row r="1020" spans="10:10" x14ac:dyDescent="0.25">
      <c r="J1020" t="str">
        <f>IF(I1020="","",VLOOKUP(I1020,Ansatte!$A$2:$C$10000,3,FALSE))</f>
        <v/>
      </c>
    </row>
    <row r="1021" spans="10:10" x14ac:dyDescent="0.25">
      <c r="J1021" t="str">
        <f>IF(I1021="","",VLOOKUP(I1021,Ansatte!$A$2:$C$10000,3,FALSE))</f>
        <v/>
      </c>
    </row>
    <row r="1022" spans="10:10" x14ac:dyDescent="0.25">
      <c r="J1022" t="str">
        <f>IF(I1022="","",VLOOKUP(I1022,Ansatte!$A$2:$C$10000,3,FALSE))</f>
        <v/>
      </c>
    </row>
    <row r="1023" spans="10:10" x14ac:dyDescent="0.25">
      <c r="J1023" t="str">
        <f>IF(I1023="","",VLOOKUP(I1023,Ansatte!$A$2:$C$10000,3,FALSE))</f>
        <v/>
      </c>
    </row>
    <row r="1024" spans="10:10" x14ac:dyDescent="0.25">
      <c r="J1024" t="str">
        <f>IF(I1024="","",VLOOKUP(I1024,Ansatte!$A$2:$C$10000,3,FALSE))</f>
        <v/>
      </c>
    </row>
    <row r="1025" spans="10:10" x14ac:dyDescent="0.25">
      <c r="J1025" t="str">
        <f>IF(I1025="","",VLOOKUP(I1025,Ansatte!$A$2:$C$10000,3,FALSE))</f>
        <v/>
      </c>
    </row>
    <row r="1026" spans="10:10" x14ac:dyDescent="0.25">
      <c r="J1026" t="str">
        <f>IF(I1026="","",VLOOKUP(I1026,Ansatte!$A$2:$C$10000,3,FALSE))</f>
        <v/>
      </c>
    </row>
    <row r="1027" spans="10:10" x14ac:dyDescent="0.25">
      <c r="J1027" t="str">
        <f>IF(I1027="","",VLOOKUP(I1027,Ansatte!$A$2:$C$10000,3,FALSE))</f>
        <v/>
      </c>
    </row>
    <row r="1028" spans="10:10" x14ac:dyDescent="0.25">
      <c r="J1028" t="str">
        <f>IF(I1028="","",VLOOKUP(I1028,Ansatte!$A$2:$C$10000,3,FALSE))</f>
        <v/>
      </c>
    </row>
    <row r="1029" spans="10:10" x14ac:dyDescent="0.25">
      <c r="J1029" t="str">
        <f>IF(I1029="","",VLOOKUP(I1029,Ansatte!$A$2:$C$10000,3,FALSE))</f>
        <v/>
      </c>
    </row>
    <row r="1030" spans="10:10" x14ac:dyDescent="0.25">
      <c r="J1030" t="str">
        <f>IF(I1030="","",VLOOKUP(I1030,Ansatte!$A$2:$C$10000,3,FALSE))</f>
        <v/>
      </c>
    </row>
    <row r="1031" spans="10:10" x14ac:dyDescent="0.25">
      <c r="J1031" t="str">
        <f>IF(I1031="","",VLOOKUP(I1031,Ansatte!$A$2:$C$10000,3,FALSE))</f>
        <v/>
      </c>
    </row>
    <row r="1032" spans="10:10" x14ac:dyDescent="0.25">
      <c r="J1032" t="str">
        <f>IF(I1032="","",VLOOKUP(I1032,Ansatte!$A$2:$C$10000,3,FALSE))</f>
        <v/>
      </c>
    </row>
    <row r="1033" spans="10:10" x14ac:dyDescent="0.25">
      <c r="J1033" t="str">
        <f>IF(I1033="","",VLOOKUP(I1033,Ansatte!$A$2:$C$10000,3,FALSE))</f>
        <v/>
      </c>
    </row>
    <row r="1034" spans="10:10" x14ac:dyDescent="0.25">
      <c r="J1034" t="str">
        <f>IF(I1034="","",VLOOKUP(I1034,Ansatte!$A$2:$C$10000,3,FALSE))</f>
        <v/>
      </c>
    </row>
    <row r="1035" spans="10:10" x14ac:dyDescent="0.25">
      <c r="J1035" t="str">
        <f>IF(I1035="","",VLOOKUP(I1035,Ansatte!$A$2:$C$10000,3,FALSE))</f>
        <v/>
      </c>
    </row>
    <row r="1036" spans="10:10" x14ac:dyDescent="0.25">
      <c r="J1036" t="str">
        <f>IF(I1036="","",VLOOKUP(I1036,Ansatte!$A$2:$C$10000,3,FALSE))</f>
        <v/>
      </c>
    </row>
    <row r="1037" spans="10:10" x14ac:dyDescent="0.25">
      <c r="J1037" t="str">
        <f>IF(I1037="","",VLOOKUP(I1037,Ansatte!$A$2:$C$10000,3,FALSE))</f>
        <v/>
      </c>
    </row>
    <row r="1038" spans="10:10" x14ac:dyDescent="0.25">
      <c r="J1038" t="str">
        <f>IF(I1038="","",VLOOKUP(I1038,Ansatte!$A$2:$C$10000,3,FALSE))</f>
        <v/>
      </c>
    </row>
    <row r="1039" spans="10:10" x14ac:dyDescent="0.25">
      <c r="J1039" t="str">
        <f>IF(I1039="","",VLOOKUP(I1039,Ansatte!$A$2:$C$10000,3,FALSE))</f>
        <v/>
      </c>
    </row>
    <row r="1040" spans="10:10" x14ac:dyDescent="0.25">
      <c r="J1040" t="str">
        <f>IF(I1040="","",VLOOKUP(I1040,Ansatte!$A$2:$C$10000,3,FALSE))</f>
        <v/>
      </c>
    </row>
    <row r="1041" spans="10:10" x14ac:dyDescent="0.25">
      <c r="J1041" t="str">
        <f>IF(I1041="","",VLOOKUP(I1041,Ansatte!$A$2:$C$10000,3,FALSE))</f>
        <v/>
      </c>
    </row>
    <row r="1042" spans="10:10" x14ac:dyDescent="0.25">
      <c r="J1042" t="str">
        <f>IF(I1042="","",VLOOKUP(I1042,Ansatte!$A$2:$C$10000,3,FALSE))</f>
        <v/>
      </c>
    </row>
    <row r="1043" spans="10:10" x14ac:dyDescent="0.25">
      <c r="J1043" t="str">
        <f>IF(I1043="","",VLOOKUP(I1043,Ansatte!$A$2:$C$10000,3,FALSE))</f>
        <v/>
      </c>
    </row>
    <row r="1044" spans="10:10" x14ac:dyDescent="0.25">
      <c r="J1044" t="str">
        <f>IF(I1044="","",VLOOKUP(I1044,Ansatte!$A$2:$C$10000,3,FALSE))</f>
        <v/>
      </c>
    </row>
    <row r="1045" spans="10:10" x14ac:dyDescent="0.25">
      <c r="J1045" t="str">
        <f>IF(I1045="","",VLOOKUP(I1045,Ansatte!$A$2:$C$10000,3,FALSE))</f>
        <v/>
      </c>
    </row>
    <row r="1046" spans="10:10" x14ac:dyDescent="0.25">
      <c r="J1046" t="str">
        <f>IF(I1046="","",VLOOKUP(I1046,Ansatte!$A$2:$C$10000,3,FALSE))</f>
        <v/>
      </c>
    </row>
    <row r="1047" spans="10:10" x14ac:dyDescent="0.25">
      <c r="J1047" t="str">
        <f>IF(I1047="","",VLOOKUP(I1047,Ansatte!$A$2:$C$10000,3,FALSE))</f>
        <v/>
      </c>
    </row>
    <row r="1048" spans="10:10" x14ac:dyDescent="0.25">
      <c r="J1048" t="str">
        <f>IF(I1048="","",VLOOKUP(I1048,Ansatte!$A$2:$C$10000,3,FALSE))</f>
        <v/>
      </c>
    </row>
    <row r="1049" spans="10:10" x14ac:dyDescent="0.25">
      <c r="J1049" t="str">
        <f>IF(I1049="","",VLOOKUP(I1049,Ansatte!$A$2:$C$10000,3,FALSE))</f>
        <v/>
      </c>
    </row>
    <row r="1050" spans="10:10" x14ac:dyDescent="0.25">
      <c r="J1050" t="str">
        <f>IF(I1050="","",VLOOKUP(I1050,Ansatte!$A$2:$C$10000,3,FALSE))</f>
        <v/>
      </c>
    </row>
    <row r="1051" spans="10:10" x14ac:dyDescent="0.25">
      <c r="J1051" t="str">
        <f>IF(I1051="","",VLOOKUP(I1051,Ansatte!$A$2:$C$10000,3,FALSE))</f>
        <v/>
      </c>
    </row>
    <row r="1052" spans="10:10" x14ac:dyDescent="0.25">
      <c r="J1052" t="str">
        <f>IF(I1052="","",VLOOKUP(I1052,Ansatte!$A$2:$C$10000,3,FALSE))</f>
        <v/>
      </c>
    </row>
    <row r="1053" spans="10:10" x14ac:dyDescent="0.25">
      <c r="J1053" t="str">
        <f>IF(I1053="","",VLOOKUP(I1053,Ansatte!$A$2:$C$10000,3,FALSE))</f>
        <v/>
      </c>
    </row>
    <row r="1054" spans="10:10" x14ac:dyDescent="0.25">
      <c r="J1054" t="str">
        <f>IF(I1054="","",VLOOKUP(I1054,Ansatte!$A$2:$C$10000,3,FALSE))</f>
        <v/>
      </c>
    </row>
    <row r="1055" spans="10:10" x14ac:dyDescent="0.25">
      <c r="J1055" t="str">
        <f>IF(I1055="","",VLOOKUP(I1055,Ansatte!$A$2:$C$10000,3,FALSE))</f>
        <v/>
      </c>
    </row>
    <row r="1056" spans="10:10" x14ac:dyDescent="0.25">
      <c r="J1056" t="str">
        <f>IF(I1056="","",VLOOKUP(I1056,Ansatte!$A$2:$C$10000,3,FALSE))</f>
        <v/>
      </c>
    </row>
    <row r="1057" spans="10:10" x14ac:dyDescent="0.25">
      <c r="J1057" t="str">
        <f>IF(I1057="","",VLOOKUP(I1057,Ansatte!$A$2:$C$10000,3,FALSE))</f>
        <v/>
      </c>
    </row>
    <row r="1058" spans="10:10" x14ac:dyDescent="0.25">
      <c r="J1058" t="str">
        <f>IF(I1058="","",VLOOKUP(I1058,Ansatte!$A$2:$C$10000,3,FALSE))</f>
        <v/>
      </c>
    </row>
    <row r="1059" spans="10:10" x14ac:dyDescent="0.25">
      <c r="J1059" t="str">
        <f>IF(I1059="","",VLOOKUP(I1059,Ansatte!$A$2:$C$10000,3,FALSE))</f>
        <v/>
      </c>
    </row>
    <row r="1060" spans="10:10" x14ac:dyDescent="0.25">
      <c r="J1060" t="str">
        <f>IF(I1060="","",VLOOKUP(I1060,Ansatte!$A$2:$C$10000,3,FALSE))</f>
        <v/>
      </c>
    </row>
    <row r="1061" spans="10:10" x14ac:dyDescent="0.25">
      <c r="J1061" t="str">
        <f>IF(I1061="","",VLOOKUP(I1061,Ansatte!$A$2:$C$10000,3,FALSE))</f>
        <v/>
      </c>
    </row>
    <row r="1062" spans="10:10" x14ac:dyDescent="0.25">
      <c r="J1062" t="str">
        <f>IF(I1062="","",VLOOKUP(I1062,Ansatte!$A$2:$C$10000,3,FALSE))</f>
        <v/>
      </c>
    </row>
    <row r="1063" spans="10:10" x14ac:dyDescent="0.25">
      <c r="J1063" t="str">
        <f>IF(I1063="","",VLOOKUP(I1063,Ansatte!$A$2:$C$10000,3,FALSE))</f>
        <v/>
      </c>
    </row>
    <row r="1064" spans="10:10" x14ac:dyDescent="0.25">
      <c r="J1064" t="str">
        <f>IF(I1064="","",VLOOKUP(I1064,Ansatte!$A$2:$C$10000,3,FALSE))</f>
        <v/>
      </c>
    </row>
    <row r="1065" spans="10:10" x14ac:dyDescent="0.25">
      <c r="J1065" t="str">
        <f>IF(I1065="","",VLOOKUP(I1065,Ansatte!$A$2:$C$10000,3,FALSE))</f>
        <v/>
      </c>
    </row>
    <row r="1066" spans="10:10" x14ac:dyDescent="0.25">
      <c r="J1066" t="str">
        <f>IF(I1066="","",VLOOKUP(I1066,Ansatte!$A$2:$C$10000,3,FALSE))</f>
        <v/>
      </c>
    </row>
    <row r="1067" spans="10:10" x14ac:dyDescent="0.25">
      <c r="J1067" t="str">
        <f>IF(I1067="","",VLOOKUP(I1067,Ansatte!$A$2:$C$10000,3,FALSE))</f>
        <v/>
      </c>
    </row>
    <row r="1068" spans="10:10" x14ac:dyDescent="0.25">
      <c r="J1068" t="str">
        <f>IF(I1068="","",VLOOKUP(I1068,Ansatte!$A$2:$C$10000,3,FALSE))</f>
        <v/>
      </c>
    </row>
    <row r="1069" spans="10:10" x14ac:dyDescent="0.25">
      <c r="J1069" t="str">
        <f>IF(I1069="","",VLOOKUP(I1069,Ansatte!$A$2:$C$10000,3,FALSE))</f>
        <v/>
      </c>
    </row>
    <row r="1070" spans="10:10" x14ac:dyDescent="0.25">
      <c r="J1070" t="str">
        <f>IF(I1070="","",VLOOKUP(I1070,Ansatte!$A$2:$C$10000,3,FALSE))</f>
        <v/>
      </c>
    </row>
    <row r="1071" spans="10:10" x14ac:dyDescent="0.25">
      <c r="J1071" t="str">
        <f>IF(I1071="","",VLOOKUP(I1071,Ansatte!$A$2:$C$10000,3,FALSE))</f>
        <v/>
      </c>
    </row>
  </sheetData>
  <sheetProtection formatCells="0" formatColumns="0" formatRows="0" insertRows="0" deleteRows="0" sort="0"/>
  <conditionalFormatting sqref="A364:F1048576 A1:F1">
    <cfRule type="duplicateValues" dxfId="22" priority="27"/>
  </conditionalFormatting>
  <conditionalFormatting sqref="B81:C81 E81:F81 B82:F96 B58:F63 B65:F80 E64:F64 B64:C64 B103:F108">
    <cfRule type="duplicateValues" dxfId="21" priority="4"/>
    <cfRule type="duplicateValues" dxfId="20" priority="5"/>
  </conditionalFormatting>
  <conditionalFormatting sqref="B359:C360 D285:F285 B361 D361:F361 B324 B294:F303 B120:F120 F119 B119:C119 B127:F127 B121:C125 E121:F124 B136:F136 B128:C135 E128:F135 B146:F146 B137:C145 E137:F140 E143:F145 B152:F152 B147:C151 E147:F151 B161:F161 B153:C160 E153:F160 B169:F169 B162:C168 E162:F168 B180:F180 B170:C179 E170:F179 B230:F230 C231:D231 B181:B186 D181:F186 B187:C194 E187:F194 B195:B229 D195:F206 B256:F256 B231:B243 D237:F243 B244:C255 E244:F255 B271:F271 B258:C259 E258:F259 B257 D257:F257 B260 D260:F260 B261:C267 E261:F267 B268:B270 D268:F270 B272:B276 D272:F276 B277:F281 C293:F293 C322:F323 C282:F284 C347:F348 B304:C318 E304:F307 E309:F309 E314:F318 B319:B321 D319:F321 B325:C325 E325:F325 D324:F324 B339:B344 D339:F344 B326:D332 B333:C333 E333:F333 B334:D338 B345:C346 E345:F346 B349:B358 B285:B292 D349:F349 E286:F292 D353:F353 E350:F352 E354:F360 B362:C363 E362:F363 B126 B42:F57 B40:C41 B2:F39 B109:F118 D211:F229 E207:F210">
    <cfRule type="duplicateValues" dxfId="19" priority="338"/>
  </conditionalFormatting>
  <conditionalFormatting sqref="B359:C360 D285:F285 D361:F361 B361 B324 B294:F303 B120:F120 F119 B119:C119 B127:F127 B121:C125 E121:F124 B136:F136 B128:C135 E128:F135 B146:F146 B137:C145 E137:F140 E143:F145 B152:F152 B147:C151 E147:F151 B161:F161 B153:C160 E153:F160 B169:F169 B162:C168 E162:F168 B180:F180 B170:C179 E170:F179 B230:F230 C231:D231 B181:B186 D181:F186 B187:C194 E187:F194 B195:B229 D195:F206 B256:F256 B231:B243 D237:F243 B244:C255 E244:F255 B271:F271 B258:C259 E258:F259 B257 D257:F257 B260 D260:F260 B261:C267 E261:F267 B268:B270 D268:F270 B277:F281 B272:B276 D272:F276 C293:F293 C322:F323 C282:F284 C347:F348 B304:C318 E304:F307 E309:F309 E314:F318 B319:B321 D319:F321 B325:C325 E325:F325 D324:F324 B339:B344 D339:F344 B326:D332 B333:C333 E333:F333 B334:D338 B345:C346 E345:F346 B349:B358 B285:B292 D349:F349 E286:F292 D353:F353 E350:F352 E354:F360 B362:C363 E362:F363 B126 B42:F57 B40:C41 B2:F39 B109:F118 D211:F229 E207:F210">
    <cfRule type="duplicateValues" dxfId="18" priority="242"/>
  </conditionalFormatting>
  <conditionalFormatting sqref="B97:F102">
    <cfRule type="duplicateValues" dxfId="17" priority="3"/>
  </conditionalFormatting>
  <conditionalFormatting sqref="B364:F1048576 B1:F1">
    <cfRule type="duplicateValues" dxfId="16" priority="29"/>
  </conditionalFormatting>
  <conditionalFormatting sqref="C126:H126 J126:K126">
    <cfRule type="duplicateValues" dxfId="15" priority="547"/>
  </conditionalFormatting>
  <conditionalFormatting sqref="C126:H126">
    <cfRule type="duplicateValues" dxfId="14" priority="23"/>
  </conditionalFormatting>
  <conditionalFormatting sqref="D174">
    <cfRule type="duplicateValues" dxfId="13" priority="12"/>
    <cfRule type="duplicateValues" dxfId="12" priority="13"/>
  </conditionalFormatting>
  <conditionalFormatting sqref="E125:F125">
    <cfRule type="duplicateValues" dxfId="11" priority="20"/>
    <cfRule type="duplicateValues" dxfId="10" priority="21"/>
  </conditionalFormatting>
  <conditionalFormatting sqref="E141:F142">
    <cfRule type="duplicateValues" dxfId="9" priority="18"/>
    <cfRule type="duplicateValues" dxfId="8" priority="19"/>
  </conditionalFormatting>
  <conditionalFormatting sqref="G97:G102">
    <cfRule type="duplicateValues" dxfId="7" priority="2"/>
  </conditionalFormatting>
  <conditionalFormatting sqref="G107:G108 G81:G96 G58:G79 G103:G105">
    <cfRule type="duplicateValues" dxfId="6" priority="1"/>
  </conditionalFormatting>
  <conditionalFormatting sqref="G174">
    <cfRule type="duplicateValues" dxfId="5" priority="11"/>
  </conditionalFormatting>
  <conditionalFormatting sqref="G271 G256 G180 G2:G3 G7:G10 G230 G109:G119 G42:G57 G12:G39">
    <cfRule type="duplicateValues" dxfId="4" priority="24"/>
  </conditionalFormatting>
  <conditionalFormatting sqref="G364:G1048576 G1">
    <cfRule type="duplicateValues" dxfId="3" priority="28"/>
  </conditionalFormatting>
  <conditionalFormatting sqref="I126">
    <cfRule type="duplicateValues" dxfId="2" priority="14"/>
    <cfRule type="duplicateValues" dxfId="1" priority="15"/>
  </conditionalFormatting>
  <dataValidations count="2">
    <dataValidation type="textLength" operator="lessThanOrEqual" allowBlank="1" showInputMessage="1" showErrorMessage="1" error="Maksimalt ti bokstaver" sqref="A1:F1 H2:H39 H42:H102 H109:H148" xr:uid="{00000000-0002-0000-0100-000000000000}">
      <formula1>10</formula1>
    </dataValidation>
    <dataValidation type="textLength" errorStyle="warning" operator="lessThanOrEqual" allowBlank="1" showInputMessage="1" showErrorMessage="1" error="Maksimalt ti bokstaver" sqref="A2:F17 A36:B36 D39:F39 A37:F38 D109:D178 A39:C41 E109:F1048576 A109:C1048576 D211:D1048576 C18:F35 B19:B35 A18:A35 D180:D206 A42:F63 A65:F108 A64:C64 E64:F64" xr:uid="{86BC9068-C3D4-4469-B4F9-7F06D963312C}">
      <formula1>10</formula1>
    </dataValidation>
  </dataValidations>
  <hyperlinks>
    <hyperlink ref="I14" r:id="rId1" xr:uid="{59A9450A-7FBB-453B-972D-779B50308CD9}"/>
    <hyperlink ref="I15" r:id="rId2" xr:uid="{9B5BF060-45C7-4877-BD35-D4ED76890C5F}"/>
    <hyperlink ref="I16" r:id="rId3" xr:uid="{EB65B6E4-F04E-42FA-82D2-AAD418293BA9}"/>
    <hyperlink ref="I17" r:id="rId4" xr:uid="{DADEFBDD-B247-4283-942F-75B8A17C7385}"/>
    <hyperlink ref="I18" r:id="rId5" xr:uid="{FEEB8D9C-1CB4-4AC0-8588-3E93BFD2270A}"/>
    <hyperlink ref="I19" r:id="rId6" xr:uid="{ADA43E27-2742-436D-8698-849C92131C92}"/>
    <hyperlink ref="I20" r:id="rId7" xr:uid="{E6E3FDC8-7853-42A0-A3BB-5E0EAD8911D5}"/>
    <hyperlink ref="I21" r:id="rId8" xr:uid="{AFA1B801-C475-466B-AAE0-DCAB1BB955FA}"/>
    <hyperlink ref="I272" r:id="rId9" xr:uid="{7AF19F67-71D4-4BC5-B567-174AD7FF12EF}"/>
    <hyperlink ref="I273" r:id="rId10" xr:uid="{32C22958-E63A-4781-88D8-B85E17C51F0F}"/>
    <hyperlink ref="I274" r:id="rId11" xr:uid="{F23B96A3-468F-4C19-A454-F7A4B99FC7F1}"/>
    <hyperlink ref="I3" r:id="rId12" xr:uid="{7A686747-324D-4AEE-862E-E6136D7E335D}"/>
    <hyperlink ref="I4" r:id="rId13" xr:uid="{7E720A78-62B2-460D-AAE6-8F9A4ECD1016}"/>
    <hyperlink ref="I5" r:id="rId14" xr:uid="{CA4B2782-6DD0-4413-8F48-4B20F572330E}"/>
    <hyperlink ref="I7" r:id="rId15" xr:uid="{E5B5C216-D96D-4D86-B9BB-E1C6B71AA81C}"/>
    <hyperlink ref="I8" r:id="rId16" xr:uid="{EB0FE42A-0A04-4BDE-8DFC-C2EEF2A61EE4}"/>
    <hyperlink ref="I9" r:id="rId17" xr:uid="{C0E67941-BF5B-437F-BF4A-1BE7A92C31BA}"/>
    <hyperlink ref="I11" r:id="rId18" xr:uid="{DC0F60AD-DF91-4DCB-ABC2-A732F35393EA}"/>
    <hyperlink ref="I10" r:id="rId19" xr:uid="{5D7A48AE-8F7E-40B8-8B9D-133BF72BE38B}"/>
    <hyperlink ref="I12" r:id="rId20" xr:uid="{808D4E7D-FAE7-412D-A487-DE6BF78D3A9F}"/>
    <hyperlink ref="I6" r:id="rId21" xr:uid="{09E51345-1069-4660-818C-70A26875BB4B}"/>
    <hyperlink ref="I286" r:id="rId22" xr:uid="{7077E2DF-32BC-4048-A518-860612E3EB5E}"/>
    <hyperlink ref="I287" r:id="rId23" xr:uid="{634614D8-39FB-4D00-86DB-C51BDF859C21}"/>
    <hyperlink ref="I288" r:id="rId24" xr:uid="{D932DEC6-AAA1-491E-9D91-182681240863}"/>
    <hyperlink ref="I289" r:id="rId25" xr:uid="{24322721-32A1-432D-A21E-E8CF97F6E732}"/>
    <hyperlink ref="I290" r:id="rId26" xr:uid="{48FD6980-31EF-4F6B-9A77-7F72B92D62F3}"/>
    <hyperlink ref="I291" r:id="rId27" xr:uid="{16925FB6-78C7-4889-A802-862569133D8E}"/>
    <hyperlink ref="I292" r:id="rId28" xr:uid="{B2ADB069-DA82-489A-B3AC-9549DF48DBF4}"/>
    <hyperlink ref="I294" r:id="rId29" xr:uid="{EB2C218A-4B58-4A36-B61B-D9D244B6B9C5}"/>
    <hyperlink ref="I298" r:id="rId30" xr:uid="{627A14B4-13AB-4B35-B2DA-1228A46665A0}"/>
    <hyperlink ref="I299" r:id="rId31" xr:uid="{039B9A7D-BB1A-48C1-A23D-B7BBE4751C89}"/>
    <hyperlink ref="I300" r:id="rId32" xr:uid="{8BC04B8A-58EC-4289-A5F8-D2221726FD4D}"/>
    <hyperlink ref="I301" r:id="rId33" xr:uid="{5DBAC7A7-18B2-4F2D-8B16-62549B9538E9}"/>
    <hyperlink ref="I302" r:id="rId34" xr:uid="{7B76CBD6-DB32-41AE-8C9C-E587C9C8F594}"/>
    <hyperlink ref="I284" r:id="rId35" xr:uid="{37F54AAC-BCC3-4518-A59B-6021B77B0CC8}"/>
    <hyperlink ref="I283" r:id="rId36" xr:uid="{720E53A0-3437-4E3E-BA81-272F1970ACE5}"/>
    <hyperlink ref="I282" r:id="rId37" xr:uid="{EA0A8F0D-3BFE-4BB1-99C7-727A75850B66}"/>
    <hyperlink ref="I285" r:id="rId38" xr:uid="{602A3009-4F1C-497E-AFBF-331305B30078}"/>
    <hyperlink ref="I293" r:id="rId39" xr:uid="{F4D5CA6F-69B9-4761-8788-86AA8A05F838}"/>
    <hyperlink ref="I297" r:id="rId40" xr:uid="{D121EEB1-C1E3-44F4-A158-408CDE8F57CD}"/>
    <hyperlink ref="I348" r:id="rId41" xr:uid="{D529407F-A47A-4BDA-94E0-ADBA1E083DC4}"/>
    <hyperlink ref="I349" r:id="rId42" xr:uid="{2536CFD0-1117-4E19-A4F9-3F38E5B7BA03}"/>
    <hyperlink ref="I347" r:id="rId43" xr:uid="{E0A07D7C-0C95-4A00-85C7-EA058077A07F}"/>
    <hyperlink ref="I361" r:id="rId44" xr:uid="{405837B1-D96A-4D84-8F40-F83AB9333E25}"/>
    <hyperlink ref="I353" r:id="rId45" xr:uid="{9BB8368E-83B0-47C1-8DAB-27F2B57A7F5A}"/>
    <hyperlink ref="I354" r:id="rId46" xr:uid="{BD9391EC-2538-4BD3-A9CB-A1AD46D23A95}"/>
    <hyperlink ref="I319" r:id="rId47" xr:uid="{FCE91BDD-6E3A-4594-89EA-DBACE451D9D2}"/>
    <hyperlink ref="I321" r:id="rId48" xr:uid="{B36B5525-9743-4E2A-8F07-07FF5A01D9D7}"/>
    <hyperlink ref="I363" r:id="rId49" xr:uid="{FEBB77D3-AA88-48D9-8CE6-CB4E654694D6}"/>
    <hyperlink ref="I362" r:id="rId50" xr:uid="{8964EADE-C0E1-45BB-810E-DA5B1B7A1C9A}"/>
    <hyperlink ref="I364" r:id="rId51" xr:uid="{8BCD77AE-4295-4620-83E1-E757A7CE1A18}"/>
    <hyperlink ref="I350" r:id="rId52" xr:uid="{2D27E6D2-ED7F-4CA4-83EB-F51FF6D2CA1D}"/>
    <hyperlink ref="I352" r:id="rId53" xr:uid="{5163139E-4237-4130-83DE-4B4930B5E7D8}"/>
    <hyperlink ref="I355" r:id="rId54" xr:uid="{15953573-FD38-4046-89C8-F70E5D667355}"/>
    <hyperlink ref="I356" r:id="rId55" xr:uid="{75B14A28-91B2-4171-870B-6A24795A4B45}"/>
    <hyperlink ref="I357" r:id="rId56" xr:uid="{A0AC9572-84A5-4949-A5B8-B15C439C3897}"/>
    <hyperlink ref="I358" r:id="rId57" xr:uid="{8C3E9243-1393-4C8F-869F-4A9FF27EF6E0}"/>
    <hyperlink ref="I359" r:id="rId58" xr:uid="{763C4C61-979E-4986-83A6-047E70D5263A}"/>
    <hyperlink ref="I360" r:id="rId59" xr:uid="{E5BFBC99-E533-4B90-AA5C-C0CCE8ABD49D}"/>
    <hyperlink ref="I279" r:id="rId60" xr:uid="{F3624671-4988-4590-ABC9-ACC59A135F61}"/>
    <hyperlink ref="I180" r:id="rId61" xr:uid="{DDDB1465-6810-4E3F-862E-4A1089A0B647}"/>
    <hyperlink ref="I181" r:id="rId62" xr:uid="{E03C231C-8D7A-4196-A5D6-8592D93C1E71}"/>
    <hyperlink ref="I182" r:id="rId63" xr:uid="{0A5F6DEC-3105-4EF5-8BE3-9658EC50D0EE}"/>
    <hyperlink ref="I183" r:id="rId64" xr:uid="{AC4A6B21-421E-46D1-B338-4A1051B72645}"/>
    <hyperlink ref="I184" r:id="rId65" xr:uid="{E59AA8CF-8610-4EFC-9352-FF399218B122}"/>
    <hyperlink ref="I185" r:id="rId66" xr:uid="{C275A966-57EB-452A-B596-52A29BB9DF62}"/>
    <hyperlink ref="I186" r:id="rId67" xr:uid="{1524EE77-96EE-4EDF-B1EC-BE0D7F7622EE}"/>
    <hyperlink ref="I188" r:id="rId68" xr:uid="{BDCE673D-B9A7-4FFB-8556-731BEF2A6171}"/>
    <hyperlink ref="I189" r:id="rId69" xr:uid="{645CA4CF-6F70-4DB4-8B5D-DBE941E92EDA}"/>
    <hyperlink ref="I190" r:id="rId70" xr:uid="{ED6F7C2C-0B08-439E-970A-575330ABD50A}"/>
    <hyperlink ref="I191" r:id="rId71" xr:uid="{9C40CC04-1711-4E41-A967-A230DD6A0AD7}"/>
    <hyperlink ref="I192" r:id="rId72" xr:uid="{024F7041-13DC-498E-93E9-135CAB1C27CD}"/>
    <hyperlink ref="I193" r:id="rId73" xr:uid="{84044405-70F8-4EEC-B2B6-D696DF81B75F}"/>
    <hyperlink ref="I187" r:id="rId74" xr:uid="{B89E4C9C-F869-441A-BB69-43D819B00965}"/>
    <hyperlink ref="I325" r:id="rId75" xr:uid="{DE72099F-7456-446C-9B4F-23FF85414080}"/>
    <hyperlink ref="I333" r:id="rId76" xr:uid="{93DC4915-C377-4316-A198-14DF468F359B}"/>
    <hyperlink ref="I344" r:id="rId77" xr:uid="{61CE9664-8255-4F18-A5FA-7C7FFEF2588A}"/>
    <hyperlink ref="I339" r:id="rId78" xr:uid="{888C446E-D0A3-4DB0-AA13-3F466533BF1D}"/>
    <hyperlink ref="I340" r:id="rId79" xr:uid="{A0733F67-591D-4E69-A71F-2391645F15FC}"/>
    <hyperlink ref="I324" r:id="rId80" xr:uid="{A0677EEE-FD98-4FD2-9C67-CEF9033B89AA}"/>
    <hyperlink ref="I323" r:id="rId81" xr:uid="{C957AADC-8894-4FA4-8157-9C6CCB4C58DD}"/>
    <hyperlink ref="I322" r:id="rId82" xr:uid="{48104518-0C07-4EB6-BB57-49BC18FAE70A}"/>
    <hyperlink ref="I125" r:id="rId83" xr:uid="{74C13BB8-6C30-4205-9B42-C6135C986F7F}"/>
    <hyperlink ref="I120" r:id="rId84" xr:uid="{80CC039D-873C-4D84-9EE0-CF7B9A99204C}"/>
    <hyperlink ref="I121" r:id="rId85" xr:uid="{8CD07517-95D3-495F-88A6-71EE70563901}"/>
    <hyperlink ref="I122" r:id="rId86" xr:uid="{92C19373-E3BD-4A89-AF24-884E92FF2A02}"/>
    <hyperlink ref="I123" r:id="rId87" xr:uid="{3357ED5F-0C15-4336-A5FA-48118BEA1F22}"/>
    <hyperlink ref="I124" r:id="rId88" xr:uid="{A02E2B87-4749-4A2B-BB67-33E3E284BE4E}"/>
    <hyperlink ref="I326" r:id="rId89" xr:uid="{EEFA0571-C264-4106-B7C8-75AC8560FE94}"/>
    <hyperlink ref="I136" r:id="rId90" xr:uid="{D26D3C97-8EE8-463E-B775-91A92A4F0ADD}"/>
    <hyperlink ref="I137" r:id="rId91" xr:uid="{00B15F1B-CD6A-4507-92A7-953368E41167}"/>
    <hyperlink ref="I139" r:id="rId92" xr:uid="{94D218B9-5D04-414C-8051-819CD09D0311}"/>
    <hyperlink ref="I143" r:id="rId93" xr:uid="{ED7D3D68-4F51-44E8-8063-A51A33EA4483}"/>
    <hyperlink ref="I144" r:id="rId94" xr:uid="{EAA63AF9-8069-40C1-B374-110124B37B74}"/>
    <hyperlink ref="I145" r:id="rId95" xr:uid="{D2479698-C37E-422A-8CE3-C78C0F9D37FC}"/>
    <hyperlink ref="I141" r:id="rId96" xr:uid="{4415AD6D-727F-4E33-91B1-BBE900AB2788}"/>
    <hyperlink ref="I142" r:id="rId97" xr:uid="{BB632752-E7EC-47C5-9B98-D0B4F8261616}"/>
    <hyperlink ref="I112" r:id="rId98" display="mailto:tor.c.sletner@ntnu.no" xr:uid="{7DB7895D-BF12-42CF-AB73-1BEC8CB95E3B}"/>
    <hyperlink ref="I113" r:id="rId99" xr:uid="{62C9E04B-6E42-4A16-BA22-DBC7631F8E96}"/>
    <hyperlink ref="I114" r:id="rId100" xr:uid="{6CD65CB0-E6CD-42AD-84D2-80675060B263}"/>
    <hyperlink ref="I115" r:id="rId101" xr:uid="{B226E324-AA93-4BAE-B0A0-CDA97499D9AA}"/>
    <hyperlink ref="I116" r:id="rId102" xr:uid="{1C951491-CBBA-481C-B185-763A2B4D5BC8}"/>
    <hyperlink ref="I117" r:id="rId103" xr:uid="{1A778F84-7144-4773-9B6F-129FF8ACCEF8}"/>
    <hyperlink ref="I118" r:id="rId104" xr:uid="{BD965148-2C69-49A5-BAED-9F4FCBFD24B4}"/>
    <hyperlink ref="I146" r:id="rId105" xr:uid="{3DC8951D-6006-4349-BC37-2C069ADB4ED5}"/>
    <hyperlink ref="I147" r:id="rId106" xr:uid="{A8D5BE7C-7F22-4D6F-8567-D65E12F4F314}"/>
    <hyperlink ref="I148" r:id="rId107" xr:uid="{1F33ADBE-4EF4-44E4-B71A-036FD7767A62}"/>
    <hyperlink ref="I149" r:id="rId108" xr:uid="{182D4DAE-32CE-47AE-8B25-3BE77B51E699}"/>
    <hyperlink ref="I150" r:id="rId109" xr:uid="{47C02C5C-CCDD-4534-9727-2A33090649BF}"/>
    <hyperlink ref="I151" r:id="rId110" xr:uid="{241D1E75-C263-46BB-8FA6-0E2A7AA9E5D2}"/>
    <hyperlink ref="I127" r:id="rId111" xr:uid="{72FB66AD-623F-4FC7-9DBC-D867095068D2}"/>
    <hyperlink ref="I129" r:id="rId112" xr:uid="{9B461288-97DC-4A83-A4D3-D20086F8A952}"/>
    <hyperlink ref="I128" r:id="rId113" display="mailto:magnus.steigedal@ntnu.no" xr:uid="{00780CD5-A7C3-4F82-86D8-1A7F4CEC2E0C}"/>
    <hyperlink ref="I130" r:id="rId114" xr:uid="{8963A83A-4AA5-40FE-A447-53D52D3E12D7}"/>
    <hyperlink ref="I131" r:id="rId115" xr:uid="{F9E74D6A-CA6E-4E44-A456-0B7D656FB36F}"/>
    <hyperlink ref="I134" r:id="rId116" xr:uid="{9F86D040-42DA-4CD4-A273-ED87FD83FD50}"/>
    <hyperlink ref="I135" r:id="rId117" xr:uid="{3AC16E8C-3368-4E38-96BF-DD7BFFF60B56}"/>
    <hyperlink ref="I133" r:id="rId118" xr:uid="{A96B2CB4-D1BE-471F-8394-B409D5D36E26}"/>
    <hyperlink ref="I132" r:id="rId119" xr:uid="{3FD17AC8-73E9-4475-B699-56B0327595E1}"/>
    <hyperlink ref="I153" r:id="rId120" xr:uid="{7DC5E572-7A2F-44B6-BA87-B5BFABA6186B}"/>
    <hyperlink ref="I154" r:id="rId121" xr:uid="{C5EC2481-DD43-40B4-A0AE-D16B35C2B519}"/>
    <hyperlink ref="I155" r:id="rId122" xr:uid="{5DE84071-2FCF-4683-8584-5E59E632C6F6}"/>
    <hyperlink ref="I156" r:id="rId123" xr:uid="{6E9CD19D-E9BB-4609-BA67-929C64141CE9}"/>
    <hyperlink ref="I157" r:id="rId124" xr:uid="{3CA4783B-6A37-459C-882A-CE6121E4E7B0}"/>
    <hyperlink ref="I158" r:id="rId125" xr:uid="{6A0E89E0-0768-4F4B-B9AA-D3B5ABD2E54A}"/>
    <hyperlink ref="I159" r:id="rId126" xr:uid="{24008EFC-FD59-4CF8-B81F-2DE459EBEB21}"/>
    <hyperlink ref="I160" r:id="rId127" xr:uid="{AF6C9068-30C1-4AF5-8B8D-D53737773B5D}"/>
    <hyperlink ref="I152" r:id="rId128" xr:uid="{150A61E8-2CA1-4507-A3ED-997CDD791D59}"/>
    <hyperlink ref="I163" r:id="rId129" xr:uid="{9B331DA4-FAF8-4A3D-945E-2A4DB12B430F}"/>
    <hyperlink ref="I164" r:id="rId130" xr:uid="{B05D9892-580C-481A-8E87-8317A5E3FCEC}"/>
    <hyperlink ref="I165" r:id="rId131" xr:uid="{3C6A47B1-1747-4BB0-BCFD-6BEECCA42086}"/>
    <hyperlink ref="I168" r:id="rId132" xr:uid="{2D59B27E-7DA8-44A6-B0C1-1E09F626DA3C}"/>
    <hyperlink ref="I167" r:id="rId133" xr:uid="{C4BB8D5A-FABC-455E-864D-488396A72027}"/>
    <hyperlink ref="I166" r:id="rId134" xr:uid="{BC0B71A1-CA33-4182-948D-7667714BF356}"/>
    <hyperlink ref="I162" r:id="rId135" display="mailto:oystein.risa@ntnu.no" xr:uid="{E07FAC2C-2C30-4BCA-8C7F-FF18936445A8}"/>
    <hyperlink ref="I161" r:id="rId136" display="mailto:oystein.risa@ntnu.no" xr:uid="{6939D367-8F8D-4AB8-9A24-BAAD9EC8B711}"/>
    <hyperlink ref="I169" r:id="rId137" xr:uid="{61C7B3BB-430C-4D5A-86B4-B7B5B2CBE5B7}"/>
    <hyperlink ref="I195" r:id="rId138" xr:uid="{67D4C2BE-2B2E-4550-8676-BA69E2BB7A60}"/>
    <hyperlink ref="I196" r:id="rId139" xr:uid="{2BA37085-4080-4629-B3D1-53D83D965BFE}"/>
    <hyperlink ref="I197" r:id="rId140" xr:uid="{1C4BC903-66F8-45F6-87A0-A4ACF22B8751}"/>
    <hyperlink ref="I198" r:id="rId141" xr:uid="{D593B852-E58A-44B9-BAB1-CCF48693CCC8}"/>
    <hyperlink ref="I199" r:id="rId142" xr:uid="{BBF1B00A-3DCB-4858-AF70-B3F4F3BF8E33}"/>
    <hyperlink ref="I200" r:id="rId143" xr:uid="{2B936B44-F12B-45C1-AED5-A1B7A9B7362D}"/>
    <hyperlink ref="I201" r:id="rId144" xr:uid="{C07F8EA6-CCE3-44B8-863B-24AFF4E36F52}"/>
    <hyperlink ref="I202" r:id="rId145" xr:uid="{F6C358B0-D415-4B56-A6EA-276B128BDB91}"/>
    <hyperlink ref="I327" r:id="rId146" xr:uid="{FA25B79E-31A9-430E-A176-8685D2F061C1}"/>
    <hyperlink ref="I328" r:id="rId147" xr:uid="{C67D0D8E-E3F2-45CF-B274-22E85BD5CEEA}"/>
    <hyperlink ref="I203" r:id="rId148" xr:uid="{503584EF-4A02-4C63-B59A-D716F4B11D87}"/>
    <hyperlink ref="I204" r:id="rId149" xr:uid="{CC713198-E234-4A9D-B8E0-0F9E2D7CB7D0}"/>
    <hyperlink ref="I329" r:id="rId150" xr:uid="{424E0EFE-9100-4682-B985-149429C5E5FB}"/>
    <hyperlink ref="I206" r:id="rId151" xr:uid="{B658EA40-2FA5-447D-BE53-D36F6AB52714}"/>
    <hyperlink ref="I207" r:id="rId152" xr:uid="{E4BC2D8D-3A85-4C33-A8D0-244BA4B7BABB}"/>
    <hyperlink ref="I208" r:id="rId153" xr:uid="{3E36E123-260D-457F-97EF-37807D292588}"/>
    <hyperlink ref="I209" r:id="rId154" xr:uid="{9F732317-9E12-410E-ACB9-5DEFF2E0C75B}"/>
    <hyperlink ref="I210" r:id="rId155" xr:uid="{E8AC8C03-9A9F-4304-901A-504E3C8D59DB}"/>
    <hyperlink ref="I212" r:id="rId156" xr:uid="{BFF196EE-63A7-4481-87CB-598DE508FBF2}"/>
    <hyperlink ref="I332" r:id="rId157" xr:uid="{E58F7659-3CAB-415E-A762-2E2311E911FA}"/>
    <hyperlink ref="I330" r:id="rId158" xr:uid="{7BBDC3F5-C584-4840-8563-8F02D35C273F}"/>
    <hyperlink ref="I331" r:id="rId159" xr:uid="{35390B3F-DD57-4357-BCAF-FC00D2ED5D30}"/>
    <hyperlink ref="I334" r:id="rId160" xr:uid="{BDB05B6B-350F-4399-97EF-27EBC88016D0}"/>
    <hyperlink ref="I335" r:id="rId161" xr:uid="{4513FA78-7754-4917-915D-257C6F7A2ED6}"/>
    <hyperlink ref="I336" r:id="rId162" xr:uid="{EC7B6185-98D1-4619-B940-B4436C5C874C}"/>
    <hyperlink ref="I337" r:id="rId163" xr:uid="{CA40CBD2-F052-4BCA-A4DC-807955FD43ED}"/>
    <hyperlink ref="I338" r:id="rId164" xr:uid="{429675E3-40FC-4A9D-B4A7-E233A857A348}"/>
    <hyperlink ref="I341" r:id="rId165" xr:uid="{8CA288FD-2CAD-4F22-8882-C121E96AC17D}"/>
    <hyperlink ref="I342" r:id="rId166" xr:uid="{087F4985-6D24-4732-933A-69FB149AF4BF}"/>
    <hyperlink ref="I343" r:id="rId167" xr:uid="{C2C42F54-B540-49AF-969F-412FE4032205}"/>
    <hyperlink ref="I345" r:id="rId168" xr:uid="{BE7F6DC9-DF9A-4504-B815-151EF629E268}"/>
    <hyperlink ref="I211" r:id="rId169" xr:uid="{4529F344-34C8-498D-8207-EFF2BB7B1DC0}"/>
    <hyperlink ref="I346" r:id="rId170" xr:uid="{6C449DA8-EC82-40E1-9FF0-09B907382F00}"/>
    <hyperlink ref="I213" r:id="rId171" xr:uid="{1382ABB4-2546-4582-A001-020610CCEABA}"/>
    <hyperlink ref="I217" r:id="rId172" xr:uid="{81F48BF0-F22B-43C6-85C5-0DED057EDAE3}"/>
    <hyperlink ref="I219" r:id="rId173" xr:uid="{4595146D-CB99-47D3-95AA-DCA3558477FD}"/>
    <hyperlink ref="I220" r:id="rId174" xr:uid="{68424485-F776-4D3F-95F4-A2D736ADA609}"/>
    <hyperlink ref="I218" r:id="rId175" xr:uid="{70CA1438-0307-48F1-B8D4-2F8609E34C13}"/>
    <hyperlink ref="I221" r:id="rId176" xr:uid="{3E2AAB22-138F-412B-AFA2-D3F02AED918B}"/>
    <hyperlink ref="I222" r:id="rId177" xr:uid="{61DF20ED-E93E-4DD4-90D0-22FF21752144}"/>
    <hyperlink ref="I223" r:id="rId178" xr:uid="{C1CD92ED-8174-4A1F-A80C-24DE564A48D2}"/>
    <hyperlink ref="I225" r:id="rId179" xr:uid="{F53DEE8B-07FC-4BD8-8015-736FDA2326F9}"/>
    <hyperlink ref="I224" r:id="rId180" xr:uid="{161D0695-A8A4-41F7-96C1-7EEEAEF4932A}"/>
    <hyperlink ref="I226" r:id="rId181" xr:uid="{7DF8B449-B0EE-4211-B13E-DF115B9A7B69}"/>
    <hyperlink ref="I229" r:id="rId182" xr:uid="{FA3EFFCD-8C1F-4BAB-BDBF-B68D6C1D9191}"/>
    <hyperlink ref="I214" r:id="rId183" xr:uid="{EA0A77F0-689A-426E-8EA3-10B7F1380347}"/>
    <hyperlink ref="I215" r:id="rId184" xr:uid="{B6E850A0-8210-4F79-ABDF-E416FC90BEB3}"/>
    <hyperlink ref="I216" r:id="rId185" xr:uid="{E2130681-5398-41C4-B0A9-82AE99698597}"/>
    <hyperlink ref="I237" r:id="rId186" xr:uid="{6293739D-C115-493A-8DDA-5BFB08902D1C}"/>
    <hyperlink ref="I238" r:id="rId187" xr:uid="{8E98C376-3F08-4C5F-B4CF-A39A5A2D647D}"/>
    <hyperlink ref="I242" r:id="rId188" xr:uid="{F9CC276B-C4D6-44C7-8246-DE1AAEB03DC5}"/>
    <hyperlink ref="I239" r:id="rId189" xr:uid="{AAEC9C64-18A0-4A32-AF06-8E1E0933C507}"/>
    <hyperlink ref="I240" r:id="rId190" xr:uid="{CDADA1A1-3E4F-4369-AC24-E29ED00A07FF}"/>
    <hyperlink ref="I227" r:id="rId191" xr:uid="{658E4F79-61B1-442D-B4D8-FC12400D6B2A}"/>
    <hyperlink ref="I170" r:id="rId192" xr:uid="{5329EDC3-C286-4B45-BAFB-F5921E1CCAD4}"/>
    <hyperlink ref="I175" r:id="rId193" xr:uid="{09CB4F24-A4B2-4175-A5D9-5FCA40CB2604}"/>
    <hyperlink ref="I176" r:id="rId194" xr:uid="{CFF8610B-125A-4E3F-AAE8-6FAE658257AF}"/>
    <hyperlink ref="I171" r:id="rId195" xr:uid="{3407AE0A-6C65-4604-BA67-630624DAF5F2}"/>
    <hyperlink ref="I172" r:id="rId196" xr:uid="{04062A84-DDE7-4C44-9B9C-EAA5A74AC5A0}"/>
    <hyperlink ref="I173" r:id="rId197" xr:uid="{276514E5-EEAE-45E1-9BE5-6886C4AB8739}"/>
    <hyperlink ref="I174" r:id="rId198" xr:uid="{6B11A994-4778-418A-8BAF-8AAB085C26AF}"/>
    <hyperlink ref="I177" r:id="rId199" xr:uid="{6F9BED0F-7FEF-40E2-8649-4F53C79648EB}"/>
    <hyperlink ref="I178" r:id="rId200" xr:uid="{8FC64276-19A1-4F68-898D-E5F2989DFBCB}"/>
    <hyperlink ref="I179" r:id="rId201" xr:uid="{1E74A31C-30DE-4674-9AEB-DF3FF9300D89}"/>
    <hyperlink ref="I244" r:id="rId202" xr:uid="{FE2C82EF-2FD4-4522-A078-60421AA946C2}"/>
    <hyperlink ref="I245" r:id="rId203" xr:uid="{191870F3-4E88-4213-8FC7-BD6CF06A4D07}"/>
    <hyperlink ref="I246" r:id="rId204" xr:uid="{16C1F32F-0ABF-409F-AE9D-40942D7156F8}"/>
    <hyperlink ref="I247" r:id="rId205" xr:uid="{912F7A44-8DCE-4C0C-9727-AF25040CACBF}"/>
    <hyperlink ref="I248" r:id="rId206" xr:uid="{309B8FFC-4A82-47FE-B9DF-8AFFB37C6561}"/>
    <hyperlink ref="I249" r:id="rId207" xr:uid="{2C095188-80BC-400E-81DA-6EECB7E42626}"/>
    <hyperlink ref="I250" r:id="rId208" xr:uid="{44169A41-7824-44F0-80BA-3858D20FA04D}"/>
    <hyperlink ref="I251" r:id="rId209" xr:uid="{0181F9AB-8A34-4E17-8B3C-2D1BB1460BC8}"/>
    <hyperlink ref="I252" r:id="rId210" xr:uid="{5154A7AD-3B45-4F7D-9CD3-9FC291B5BCC6}"/>
    <hyperlink ref="I253" r:id="rId211" xr:uid="{4B0E510E-D6F7-4459-B05B-A7654BEC9A84}"/>
    <hyperlink ref="I254" r:id="rId212" xr:uid="{1F70A28E-7434-4033-ABC6-0C3D0D5EDF28}"/>
    <hyperlink ref="I255" r:id="rId213" xr:uid="{27A11325-8089-4BAC-B676-56E3D8360DCA}"/>
    <hyperlink ref="I241" r:id="rId214" xr:uid="{BAEA7899-AD03-49CB-B5CA-8CB3423F58E0}"/>
    <hyperlink ref="I234" r:id="rId215" xr:uid="{8E31ACBB-A808-4E78-94C4-2636ABE97004}"/>
    <hyperlink ref="I232" r:id="rId216" xr:uid="{D2C779A6-AB78-4849-B141-005965CD6559}"/>
    <hyperlink ref="I235" r:id="rId217" xr:uid="{C25E0EE0-1A40-415D-AECC-39D83A71041B}"/>
    <hyperlink ref="I236" r:id="rId218" xr:uid="{35D9D4C7-4709-46AA-B59C-E45BA3ED683E}"/>
    <hyperlink ref="I230" r:id="rId219" xr:uid="{CAA27E75-4960-4ECE-820D-BD5A483F6E90}"/>
    <hyperlink ref="I231" r:id="rId220" xr:uid="{AA76C296-F18E-448B-B098-D9B12B7401B9}"/>
    <hyperlink ref="I31" r:id="rId221" xr:uid="{28704E85-E256-416B-9FF0-DC379CA3037C}"/>
    <hyperlink ref="I32" r:id="rId222" xr:uid="{57A14BDE-CE22-45D3-AE6C-0F6CA0A6A63F}"/>
    <hyperlink ref="I33" r:id="rId223" xr:uid="{4F96B53B-5238-45B2-A90C-676B920A105C}"/>
    <hyperlink ref="I34" r:id="rId224" xr:uid="{8C2F77F0-9E63-4F5D-A126-5235DD0B6827}"/>
    <hyperlink ref="I35" r:id="rId225" xr:uid="{C07310BE-FF83-433C-A7D5-9C5A63FD5530}"/>
    <hyperlink ref="I36" r:id="rId226" xr:uid="{61FBD442-21E9-4516-BFE4-955E3203CF94}"/>
    <hyperlink ref="I50" r:id="rId227" xr:uid="{A3AFC083-5098-483F-A699-9C13D1FF041E}"/>
    <hyperlink ref="I42" r:id="rId228" xr:uid="{F35F71C8-510D-4B55-A1E8-184FA828F41A}"/>
    <hyperlink ref="I56" r:id="rId229" xr:uid="{80134EB4-6116-4DBC-BDB5-AD43BCDF70CC}"/>
    <hyperlink ref="I194" r:id="rId230" xr:uid="{CC7384A3-25B2-46F0-9782-05F164756B30}"/>
    <hyperlink ref="I51" r:id="rId231" xr:uid="{BBCFEC28-2E24-4735-ADCA-E712FFF448B5}"/>
    <hyperlink ref="I52" r:id="rId232" xr:uid="{916028AB-ECB0-45AE-AD7C-422198FD5807}"/>
    <hyperlink ref="I53" r:id="rId233" xr:uid="{B514F106-38BD-4517-BE3D-A54D2001D6E4}"/>
    <hyperlink ref="I54" r:id="rId234" xr:uid="{2D9CFEF9-06CB-48B7-9882-379A9FD94758}"/>
    <hyperlink ref="I55" r:id="rId235" xr:uid="{2027FB9F-695C-478B-96F7-79D680F87193}"/>
    <hyperlink ref="I37" r:id="rId236" xr:uid="{106A1845-DC62-417D-AF6F-4B97BECBCB78}"/>
    <hyperlink ref="I39" r:id="rId237" xr:uid="{0316E0AA-D50F-46EE-A640-B0672489E094}"/>
    <hyperlink ref="I24" r:id="rId238" xr:uid="{144133C0-7E7E-4DE7-AE9E-AEDA7214B6DA}"/>
    <hyperlink ref="I25" r:id="rId239" xr:uid="{0F196435-B3DF-49A9-AA00-875A1E5344B6}"/>
    <hyperlink ref="I26" r:id="rId240" xr:uid="{C2B8927E-7168-4770-941B-1B0BF82E5D36}"/>
    <hyperlink ref="I27" r:id="rId241" xr:uid="{E79ECB8D-6D3A-47E1-AE7A-0E34C0388B31}"/>
    <hyperlink ref="I28" r:id="rId242" xr:uid="{AD6B4932-2E7E-4F56-A5A4-4A12E8BC02A8}"/>
    <hyperlink ref="I29" r:id="rId243" xr:uid="{28BF54AF-6145-4015-B01C-A7877F4631C0}"/>
    <hyperlink ref="I57" r:id="rId244" xr:uid="{F5CC50F3-FBBA-42AC-8064-278E5FD7792B}"/>
    <hyperlink ref="I30" r:id="rId245" xr:uid="{A8BC8FF3-FDC9-4938-8FC9-00A7E8746DDE}"/>
    <hyperlink ref="I22" r:id="rId246" xr:uid="{F54E3374-D8EA-4419-A4E6-F4F666135394}"/>
    <hyperlink ref="I23" r:id="rId247" xr:uid="{5868611E-7C4C-467C-9C3A-B1874CD57C52}"/>
    <hyperlink ref="I278" r:id="rId248" xr:uid="{276E01F9-F192-4881-B1A7-61C1B27F5848}"/>
    <hyperlink ref="I281" r:id="rId249" xr:uid="{2BD23C8F-31D7-4370-BFA6-23524D81DA58}"/>
    <hyperlink ref="I280" r:id="rId250" xr:uid="{0A7ABE3A-1563-4E0F-9DA8-E4EBF46EA817}"/>
    <hyperlink ref="I277" r:id="rId251" xr:uid="{9DE0D11F-0E69-42E2-BE27-5B2250B3DC81}"/>
    <hyperlink ref="I13" r:id="rId252" xr:uid="{6F99BB5D-D67D-4BF3-BC79-20D0C463DA4D}"/>
    <hyperlink ref="I261" r:id="rId253" xr:uid="{DF09061B-AA2B-4EB5-9ECA-ED3789F653EC}"/>
    <hyperlink ref="I260" r:id="rId254" xr:uid="{1A4F93A1-8557-4B45-A1A6-21839F36BA40}"/>
    <hyperlink ref="I268" r:id="rId255" xr:uid="{4D6B95E2-1560-4749-AA84-7880D74A2205}"/>
    <hyperlink ref="I269" r:id="rId256" xr:uid="{A04FA975-A39E-45C9-A9C3-662ADE56ABA8}"/>
    <hyperlink ref="I270" r:id="rId257" xr:uid="{06FD63BB-3809-4705-8CDF-02393744C3E2}"/>
    <hyperlink ref="I304" r:id="rId258" xr:uid="{016EE23F-8479-4430-AC82-DBCC279EEF16}"/>
    <hyperlink ref="I265" r:id="rId259" xr:uid="{8DF62D81-7F63-4E03-BC01-BC560EC15AEE}"/>
    <hyperlink ref="I264" r:id="rId260" xr:uid="{2CB8EF8D-D5F7-4313-911F-C271CCA0396E}"/>
    <hyperlink ref="I305" r:id="rId261" xr:uid="{6CF6447F-F6E3-4FB4-ABD2-C639819EF09E}"/>
    <hyperlink ref="I263" r:id="rId262" xr:uid="{973DCD91-6171-4C4B-8B96-D4C29644C982}"/>
    <hyperlink ref="I303" r:id="rId263" xr:uid="{5053D611-5888-42C6-B377-3BF4D177BF11}"/>
    <hyperlink ref="I266" r:id="rId264" xr:uid="{25968382-32A4-476A-8114-C0F5012C1A80}"/>
    <hyperlink ref="I306" r:id="rId265" xr:uid="{E6C7EF25-FEAF-4A72-8ED2-89202C682563}"/>
    <hyperlink ref="I262" r:id="rId266" xr:uid="{17D9DD08-9745-49E9-B7EA-D182E862D837}"/>
    <hyperlink ref="I267" r:id="rId267" xr:uid="{2D90C2A2-7DE7-42FB-85C4-38DE2A76419E}"/>
    <hyperlink ref="I308" r:id="rId268" xr:uid="{A75D96A3-3E87-4ED3-98EA-55C6852B7B0B}"/>
    <hyperlink ref="I256" r:id="rId269" xr:uid="{8CCCA161-DFE8-44B0-AF76-F62673EE0F5F}"/>
    <hyperlink ref="I257" r:id="rId270" xr:uid="{4D8180CB-241A-405C-AB9E-2C328ABB8B8A}"/>
    <hyperlink ref="I309" r:id="rId271" xr:uid="{B294ABE2-574C-41AE-859A-1FFF3E30EA04}"/>
    <hyperlink ref="I258" r:id="rId272" xr:uid="{0C125B48-4600-4C80-8241-51A6862BE191}"/>
    <hyperlink ref="I259" r:id="rId273" xr:uid="{843A3EAA-CF2D-48D1-9A75-C5C07E034725}"/>
    <hyperlink ref="I310" r:id="rId274" xr:uid="{345C87D8-3180-47F1-8C39-F6B8318F4055}"/>
    <hyperlink ref="I271" r:id="rId275" xr:uid="{29083254-E20C-4FFB-AD6A-9D5C6A5E4FCD}"/>
    <hyperlink ref="I311" r:id="rId276" xr:uid="{5004C3C9-793C-4C6C-892D-9927ECF707A4}"/>
    <hyperlink ref="I312" r:id="rId277" xr:uid="{277CAE4F-37E4-4AFA-86E5-F1968C36E0CE}"/>
    <hyperlink ref="I313" r:id="rId278" xr:uid="{A8F5A499-F9A8-449E-B83F-48B7ADFE3C5A}"/>
    <hyperlink ref="I314" r:id="rId279" xr:uid="{7B244DD3-FD79-4CC0-BEBA-D92299AACC4C}"/>
    <hyperlink ref="I315" r:id="rId280" xr:uid="{21B76842-2C61-4902-8101-4F6112A69507}"/>
    <hyperlink ref="I316" r:id="rId281" xr:uid="{48C3A615-18AB-4BAB-9F10-D886FE3B1BB4}"/>
    <hyperlink ref="I243" r:id="rId282" xr:uid="{19E58068-8FEA-4DEC-974A-6F6FD5792267}"/>
    <hyperlink ref="I317" r:id="rId283" xr:uid="{A03E5071-5895-482D-9AD0-78F8759D62A2}"/>
    <hyperlink ref="I318" r:id="rId284" xr:uid="{72DBB927-E503-4AB7-BBD4-A15C387457C0}"/>
    <hyperlink ref="I351" r:id="rId285" xr:uid="{3937B0DB-D2D1-4849-84C6-BC65FE765224}"/>
    <hyperlink ref="I43:I49" r:id="rId286" display="anngjerd.pleym@ntnu.no" xr:uid="{7CC3F045-011F-4047-87E5-08FF4B984581}"/>
    <hyperlink ref="I295" r:id="rId287" xr:uid="{47276F20-6D39-4D08-9C4A-FC3B00BB7C1F}"/>
    <hyperlink ref="I296" r:id="rId288" xr:uid="{A3BC0FE0-B6B5-41C2-84FC-EF0D40B559DA}"/>
    <hyperlink ref="I49" r:id="rId289" xr:uid="{620AAC0F-9E3B-41C5-A730-6AF0E077E531}"/>
    <hyperlink ref="I205" r:id="rId290" xr:uid="{A4E89994-D501-4726-9CD3-EFB979FE6DEB}"/>
    <hyperlink ref="I228" r:id="rId291" xr:uid="{0F5E500D-56C3-40E6-B53B-73922F2B1452}"/>
    <hyperlink ref="I38" r:id="rId292" xr:uid="{B7588E2B-D972-4BA1-B96E-0B6E1F06902F}"/>
    <hyperlink ref="I40" r:id="rId293" xr:uid="{A35A7583-FFCA-49A4-9DCC-A71ADF2BF7B7}"/>
    <hyperlink ref="I41" r:id="rId294" xr:uid="{5F0908B8-8E87-4366-A749-1E17199DBAC7}"/>
    <hyperlink ref="I48" r:id="rId295" xr:uid="{DB285167-1257-4FFE-B9C1-15F790CB53AA}"/>
    <hyperlink ref="I233" r:id="rId296" xr:uid="{47B5F330-CD6D-4D7E-8DFB-5E1F693EF360}"/>
    <hyperlink ref="I320" r:id="rId297" xr:uid="{3B84D139-A925-429E-93DB-A79EABAD4592}"/>
    <hyperlink ref="M281" r:id="rId298" xr:uid="{5D6CD2A4-4C09-4E27-9281-35AF3D519A54}"/>
    <hyperlink ref="I64" r:id="rId299" xr:uid="{676DC080-C2C0-48B8-A43F-55FAE0FB7667}"/>
    <hyperlink ref="I66" r:id="rId300" xr:uid="{CA32A9AC-7C64-49D8-A1EB-7CF1FD2BC975}"/>
    <hyperlink ref="I65" r:id="rId301" xr:uid="{D9DE580F-B3DF-40E2-B88F-0CFC4879B4A7}"/>
    <hyperlink ref="I67" r:id="rId302" xr:uid="{36863DE2-55C9-407E-81F4-C6B8D8F9FBA1}"/>
    <hyperlink ref="I68" r:id="rId303" xr:uid="{A736721D-E98C-4FE0-9976-0F2DE60BBF7C}"/>
    <hyperlink ref="I69" r:id="rId304" xr:uid="{60B0CEB4-1807-4C32-BF1B-C0EBF2FC0F36}"/>
    <hyperlink ref="I70" r:id="rId305" xr:uid="{703F81BA-0884-430C-B58F-19401DDE8296}"/>
    <hyperlink ref="I71" r:id="rId306" xr:uid="{D42688C9-7C0E-47BB-8FB4-3158ED99450C}"/>
    <hyperlink ref="I72" r:id="rId307" xr:uid="{0EEEC69E-DCBC-49B8-998F-137FE1325D29}"/>
    <hyperlink ref="I73" r:id="rId308" xr:uid="{FA327451-33BF-439F-8438-6C730922C76F}"/>
    <hyperlink ref="I74" r:id="rId309" xr:uid="{4D5944E8-97C7-4674-90BE-B90954B784FE}"/>
    <hyperlink ref="I275" r:id="rId310" xr:uid="{8CAA4ADC-443B-46CE-9C64-3CAD98C1004F}"/>
    <hyperlink ref="I276" r:id="rId311" xr:uid="{885EEEEC-2E4E-4C8A-B1A7-6170408FBDE9}"/>
  </hyperlinks>
  <pageMargins left="0.7" right="0.7" top="0.75" bottom="0.75" header="0.3" footer="0.3"/>
  <pageSetup paperSize="8" scale="47" fitToHeight="0" orientation="landscape" r:id="rId312"/>
  <ignoredErrors>
    <ignoredError sqref="J22" evalError="1"/>
  </ignoredErrors>
  <legacyDrawing r:id="rId3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
  <sheetViews>
    <sheetView workbookViewId="0">
      <pane ySplit="1" topLeftCell="A2" activePane="bottomLeft" state="frozen"/>
      <selection pane="bottomLeft" activeCell="I13" sqref="I13"/>
    </sheetView>
  </sheetViews>
  <sheetFormatPr baseColWidth="10" defaultColWidth="9.140625" defaultRowHeight="15" x14ac:dyDescent="0.25"/>
  <cols>
    <col min="1" max="1" width="32.7109375" style="2" customWidth="1"/>
    <col min="2" max="3" width="24.7109375" style="2" customWidth="1"/>
    <col min="4" max="4" width="11.85546875" style="11" bestFit="1" customWidth="1"/>
    <col min="5" max="5" width="24.7109375" style="2" customWidth="1"/>
    <col min="6" max="6" width="22" style="13" bestFit="1" customWidth="1"/>
    <col min="7" max="7" width="29" style="3" bestFit="1" customWidth="1"/>
    <col min="8" max="8" width="11.7109375" style="2" customWidth="1"/>
    <col min="9" max="9" width="60.7109375" customWidth="1"/>
    <col min="10" max="16384" width="9.140625" style="2"/>
  </cols>
  <sheetData>
    <row r="1" spans="1:10" s="1" customFormat="1" x14ac:dyDescent="0.25">
      <c r="A1" s="4" t="s">
        <v>1043</v>
      </c>
      <c r="B1" s="4" t="s">
        <v>1044</v>
      </c>
      <c r="C1" s="4" t="s">
        <v>1045</v>
      </c>
      <c r="D1" s="12" t="s">
        <v>1046</v>
      </c>
      <c r="E1" s="4" t="s">
        <v>1047</v>
      </c>
      <c r="F1" s="5" t="s">
        <v>1048</v>
      </c>
      <c r="G1" s="6" t="s">
        <v>1049</v>
      </c>
      <c r="H1" s="4" t="s">
        <v>1050</v>
      </c>
      <c r="I1"/>
    </row>
    <row r="2" spans="1:10" x14ac:dyDescent="0.25">
      <c r="I2" s="29" t="s">
        <v>1051</v>
      </c>
    </row>
    <row r="4" spans="1:10" x14ac:dyDescent="0.25">
      <c r="I4" s="30" t="s">
        <v>1052</v>
      </c>
      <c r="J4" s="2" t="s">
        <v>1053</v>
      </c>
    </row>
    <row r="6" spans="1:10" x14ac:dyDescent="0.25">
      <c r="I6" s="30" t="s">
        <v>1054</v>
      </c>
    </row>
    <row r="7" spans="1:10" x14ac:dyDescent="0.25">
      <c r="I7" s="30" t="s">
        <v>1055</v>
      </c>
    </row>
    <row r="8" spans="1:10" x14ac:dyDescent="0.25">
      <c r="I8" s="30" t="s">
        <v>1056</v>
      </c>
    </row>
  </sheetData>
  <sheetProtection formatCells="0" formatColumns="0" formatRows="0" insertRows="0" deleteRows="0" sort="0"/>
  <conditionalFormatting sqref="A1:A1048576">
    <cfRule type="duplicateValues" dxfId="0" priority="1"/>
  </conditionalFormatting>
  <dataValidations count="4">
    <dataValidation type="textLength" operator="lessThan" allowBlank="1" showInputMessage="1" showErrorMessage="1" error="Maksimalt ti bokstaver" sqref="H1" xr:uid="{00000000-0002-0000-0200-000000000000}">
      <formula1>10</formula1>
    </dataValidation>
    <dataValidation type="decimal" allowBlank="1" showInputMessage="1" showErrorMessage="1" sqref="F2:F1048576" xr:uid="{00000000-0002-0000-0200-000002000000}">
      <formula1>0</formula1>
      <formula2>100</formula2>
    </dataValidation>
    <dataValidation type="list" allowBlank="1" showInputMessage="1" showErrorMessage="1" sqref="D2:D1048576" xr:uid="{1E81F0E7-BCD9-41B2-942A-EF4048178886}">
      <formula1>"k,m,K,M"</formula1>
    </dataValidation>
    <dataValidation type="textLength" errorStyle="warning" operator="lessThanOrEqual" allowBlank="1" showInputMessage="1" showErrorMessage="1" error="Maksimalt ti bokstaver" sqref="H2:H1048576" xr:uid="{41D46C94-2CBC-4119-958D-B09A47630E5B}">
      <formula1>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CD180-6FDC-46B6-8BFD-0420918D60D0}">
  <dimension ref="A1:B1000"/>
  <sheetViews>
    <sheetView showZeros="0" workbookViewId="0">
      <pane ySplit="1" topLeftCell="A2" activePane="bottomLeft" state="frozen"/>
      <selection pane="bottomLeft"/>
    </sheetView>
  </sheetViews>
  <sheetFormatPr baseColWidth="10" defaultColWidth="8.85546875" defaultRowHeight="15" x14ac:dyDescent="0.25"/>
  <cols>
    <col min="1" max="1" width="19.5703125" customWidth="1"/>
    <col min="2" max="2" width="72.5703125" customWidth="1"/>
  </cols>
  <sheetData>
    <row r="1" spans="1:2" s="4" customFormat="1" x14ac:dyDescent="0.25">
      <c r="A1" s="4" t="s">
        <v>1050</v>
      </c>
      <c r="B1" s="4" t="s">
        <v>7</v>
      </c>
    </row>
    <row r="2" spans="1:2" x14ac:dyDescent="0.25">
      <c r="A2" t="str">
        <f>IF(Enheter!F2&lt;&gt;"",Enheter!F2,IF(Enheter!E2&lt;&gt;"",Enheter!E2,IF(Enheter!D2&lt;&gt;"",Enheter!D2,IF(Enheter!C2&lt;&gt;"",Enheter!C2,IF(Enheter!B2&lt;&gt;"",Enheter!B2,Enheter!A2)))))</f>
        <v>NTNU</v>
      </c>
      <c r="B2" t="str">
        <f>Enheter!G2</f>
        <v>Norges teknisk-naturvitenskapelige universitet</v>
      </c>
    </row>
    <row r="3" spans="1:2" x14ac:dyDescent="0.25">
      <c r="A3" t="str">
        <f>IF(Enheter!F3&lt;&gt;"",Enheter!F3,IF(Enheter!E3&lt;&gt;"",Enheter!E3,IF(Enheter!D3&lt;&gt;"",Enheter!D3,IF(Enheter!C3&lt;&gt;"",Enheter!C3,IF(Enheter!B3&lt;&gt;"",Enheter!B3,Enheter!A3)))))</f>
        <v>AD</v>
      </c>
      <c r="B3" t="str">
        <f>Enheter!G3</f>
        <v>Fakultet for arkitektur og design</v>
      </c>
    </row>
    <row r="4" spans="1:2" x14ac:dyDescent="0.25">
      <c r="A4" t="str">
        <f>IF(Enheter!F4&lt;&gt;"",Enheter!F4,IF(Enheter!E4&lt;&gt;"",Enheter!E4,IF(Enheter!D4&lt;&gt;"",Enheter!D4,IF(Enheter!C4&lt;&gt;"",Enheter!C4,IF(Enheter!B4&lt;&gt;"",Enheter!B4,Enheter!A4)))))</f>
        <v>ADADM</v>
      </c>
      <c r="B4" t="str">
        <f>Enheter!G4</f>
        <v>AD fakultetsadministrasjon</v>
      </c>
    </row>
    <row r="5" spans="1:2" x14ac:dyDescent="0.25">
      <c r="A5" t="str">
        <f>IF(Enheter!F7&lt;&gt;"",Enheter!F7,IF(Enheter!E7&lt;&gt;"",Enheter!E7,IF(Enheter!D7&lt;&gt;"",Enheter!D7,IF(Enheter!C7&lt;&gt;"",Enheter!C7,IF(Enheter!B7&lt;&gt;"",Enheter!B7,Enheter!A7)))))</f>
        <v>IAP</v>
      </c>
      <c r="B5" t="str">
        <f>Enheter!G7</f>
        <v>Institutt for arkitektur og planlegging</v>
      </c>
    </row>
    <row r="6" spans="1:2" x14ac:dyDescent="0.25">
      <c r="A6" t="str">
        <f>IF(Enheter!F8&lt;&gt;"",Enheter!F8,IF(Enheter!E8&lt;&gt;"",Enheter!E8,IF(Enheter!D8&lt;&gt;"",Enheter!D8,IF(Enheter!C8&lt;&gt;"",Enheter!C8,IF(Enheter!B8&lt;&gt;"",Enheter!B8,Enheter!A8)))))</f>
        <v>IAT</v>
      </c>
      <c r="B6" t="str">
        <f>Enheter!G8</f>
        <v>Institutt for arkitektur og teknologi</v>
      </c>
    </row>
    <row r="7" spans="1:2" x14ac:dyDescent="0.25">
      <c r="A7" t="str">
        <f>IF(Enheter!F9&lt;&gt;"",Enheter!F9,IF(Enheter!E9&lt;&gt;"",Enheter!E9,IF(Enheter!D9&lt;&gt;"",Enheter!D9,IF(Enheter!C9&lt;&gt;"",Enheter!C9,IF(Enheter!B9&lt;&gt;"",Enheter!B9,Enheter!A9)))))</f>
        <v>ID</v>
      </c>
      <c r="B7" t="str">
        <f>Enheter!G9</f>
        <v>Institutt for design</v>
      </c>
    </row>
    <row r="8" spans="1:2" x14ac:dyDescent="0.25">
      <c r="A8" t="str">
        <f>IF(Enheter!F10&lt;&gt;"",Enheter!F10,IF(Enheter!E10&lt;&gt;"",Enheter!E10,IF(Enheter!D10&lt;&gt;"",Enheter!D10,IF(Enheter!C10&lt;&gt;"",Enheter!C10,IF(Enheter!B10&lt;&gt;"",Enheter!B10,Enheter!A10)))))</f>
        <v>IDGJO</v>
      </c>
      <c r="B8" t="str">
        <f>Enheter!G10</f>
        <v>ID Faggruppe Gjøvik</v>
      </c>
    </row>
    <row r="9" spans="1:2" x14ac:dyDescent="0.25">
      <c r="A9" t="str">
        <f>IF(Enheter!F11&lt;&gt;"",Enheter!F11,IF(Enheter!E11&lt;&gt;"",Enheter!E11,IF(Enheter!D11&lt;&gt;"",Enheter!D11,IF(Enheter!C11&lt;&gt;"",Enheter!C11,IF(Enheter!B11&lt;&gt;"",Enheter!B11,Enheter!A11)))))</f>
        <v>IDTRD</v>
      </c>
      <c r="B9" t="str">
        <f>Enheter!G11</f>
        <v>ID Trondheim</v>
      </c>
    </row>
    <row r="10" spans="1:2" x14ac:dyDescent="0.25">
      <c r="A10" t="str">
        <f>IF(Enheter!F12&lt;&gt;"",Enheter!F12,IF(Enheter!E12&lt;&gt;"",Enheter!E12,IF(Enheter!D12&lt;&gt;"",Enheter!D12,IF(Enheter!C12&lt;&gt;"",Enheter!C12,IF(Enheter!B12&lt;&gt;"",Enheter!B12,Enheter!A12)))))</f>
        <v>KIT</v>
      </c>
      <c r="B10" t="str">
        <f>Enheter!G12</f>
        <v>Kunstakademiet i Trondheim</v>
      </c>
    </row>
    <row r="11" spans="1:2" x14ac:dyDescent="0.25">
      <c r="A11" t="str">
        <f>IF(Enheter!F13&lt;&gt;"",Enheter!F13,IF(Enheter!E13&lt;&gt;"",Enheter!E13,IF(Enheter!D13&lt;&gt;"",Enheter!D13,IF(Enheter!C13&lt;&gt;"",Enheter!C13,IF(Enheter!B13&lt;&gt;"",Enheter!B13,Enheter!A13)))))</f>
        <v>HF</v>
      </c>
      <c r="B11" t="str">
        <f>Enheter!G13</f>
        <v>Det humanistiske fakultet</v>
      </c>
    </row>
    <row r="12" spans="1:2" x14ac:dyDescent="0.25">
      <c r="A12" t="str">
        <f>IF(Enheter!F14&lt;&gt;"",Enheter!F14,IF(Enheter!E14&lt;&gt;"",Enheter!E14,IF(Enheter!D14&lt;&gt;"",Enheter!D14,IF(Enheter!C14&lt;&gt;"",Enheter!C14,IF(Enheter!B14&lt;&gt;"",Enheter!B14,Enheter!A14)))))</f>
        <v>HFADM</v>
      </c>
      <c r="B12" t="str">
        <f>Enheter!G14</f>
        <v>HF fakultetsadministrasjon</v>
      </c>
    </row>
    <row r="13" spans="1:2" x14ac:dyDescent="0.25">
      <c r="A13" t="str">
        <f>IF(Enheter!F15&lt;&gt;"",Enheter!F15,IF(Enheter!E15&lt;&gt;"",Enheter!E15,IF(Enheter!D15&lt;&gt;"",Enheter!D15,IF(Enheter!C15&lt;&gt;"",Enheter!C15,IF(Enheter!B15&lt;&gt;"",Enheter!B15,Enheter!A15)))))</f>
        <v>IFR</v>
      </c>
      <c r="B13" t="str">
        <f>Enheter!G15</f>
        <v>Institutt for filosofi og religionsvitenskap</v>
      </c>
    </row>
    <row r="14" spans="1:2" x14ac:dyDescent="0.25">
      <c r="A14" t="str">
        <f>IF(Enheter!F16&lt;&gt;"",Enheter!F16,IF(Enheter!E16&lt;&gt;"",Enheter!E16,IF(Enheter!D16&lt;&gt;"",Enheter!D16,IF(Enheter!C16&lt;&gt;"",Enheter!C16,IF(Enheter!B16&lt;&gt;"",Enheter!B16,Enheter!A16)))))</f>
        <v>IHK</v>
      </c>
      <c r="B14" t="str">
        <f>Enheter!G16</f>
        <v>Institutt for historiske og klassiske studier</v>
      </c>
    </row>
    <row r="15" spans="1:2" x14ac:dyDescent="0.25">
      <c r="A15" t="str">
        <f>IF(Enheter!F18&lt;&gt;"",Enheter!F18,IF(Enheter!E18&lt;&gt;"",Enheter!E18,IF(Enheter!D18&lt;&gt;"",Enheter!D18,IF(Enheter!C18&lt;&gt;"",Enheter!C18,IF(Enheter!B19&lt;&gt;"",Enheter!B19,Enheter!A18)))))</f>
        <v>IKM</v>
      </c>
      <c r="B15" t="str">
        <f>Enheter!G18</f>
        <v>Institutt for kunst- og medievitenskap</v>
      </c>
    </row>
    <row r="16" spans="1:2" x14ac:dyDescent="0.25">
      <c r="A16" t="str">
        <f>IF(Enheter!F19&lt;&gt;"",Enheter!F19,IF(Enheter!E19&lt;&gt;"",Enheter!E19,IF(Enheter!D19&lt;&gt;"",Enheter!D19,IF(Enheter!C19&lt;&gt;"",Enheter!C19,IF(Enheter!B20&lt;&gt;"",Enheter!B20,Enheter!A19)))))</f>
        <v>IM</v>
      </c>
      <c r="B16" t="str">
        <f>Enheter!G19</f>
        <v>Institutt for musikk</v>
      </c>
    </row>
    <row r="17" spans="1:2" x14ac:dyDescent="0.25">
      <c r="A17" t="str">
        <f>IF(Enheter!F20&lt;&gt;"",Enheter!F20,IF(Enheter!E20&lt;&gt;"",Enheter!E20,IF(Enheter!D20&lt;&gt;"",Enheter!D20,IF(Enheter!C20&lt;&gt;"",Enheter!C20,IF(Enheter!B21&lt;&gt;"",Enheter!B21,Enheter!A20)))))</f>
        <v>ISL</v>
      </c>
      <c r="B17" t="str">
        <f>Enheter!G20</f>
        <v>Institutt for språk og litteratur</v>
      </c>
    </row>
    <row r="18" spans="1:2" x14ac:dyDescent="0.25">
      <c r="A18" t="str">
        <f>IF(Enheter!F21&lt;&gt;"",Enheter!F21,IF(Enheter!E21&lt;&gt;"",Enheter!E21,IF(Enheter!D21&lt;&gt;"",Enheter!D21,IF(Enheter!C21&lt;&gt;"",Enheter!C21,IF(Enheter!B22&lt;&gt;"",Enheter!B22,Enheter!A21)))))</f>
        <v>KULT</v>
      </c>
      <c r="B18" t="str">
        <f>Enheter!G21</f>
        <v>Institutt for tverrfaglige kulturstudier</v>
      </c>
    </row>
    <row r="19" spans="1:2" x14ac:dyDescent="0.25">
      <c r="A19">
        <f>IF(Enheter!F22&lt;&gt;"",Enheter!F22,IF(Enheter!E22&lt;&gt;"",Enheter!E22,IF(Enheter!D22&lt;&gt;"",Enheter!D22,IF(Enheter!C22&lt;&gt;"",Enheter!C22,IF(Enheter!B23&lt;&gt;"",Enheter!B23,Enheter!A22)))))</f>
        <v>0</v>
      </c>
      <c r="B19" t="str">
        <f>Enheter!G22</f>
        <v>Fakultet for informasjonsteknologi og elektroteknikk</v>
      </c>
    </row>
    <row r="20" spans="1:2" x14ac:dyDescent="0.25">
      <c r="A20" t="str">
        <f>IF(Enheter!F23&lt;&gt;"",Enheter!F23,IF(Enheter!E23&lt;&gt;"",Enheter!E23,IF(Enheter!D23&lt;&gt;"",Enheter!D23,IF(Enheter!C23&lt;&gt;"",Enheter!C23,IF(Enheter!B24&lt;&gt;"",Enheter!B24,Enheter!A23)))))</f>
        <v>IEADM</v>
      </c>
      <c r="B20" t="str">
        <f>Enheter!G23</f>
        <v>IE fakultetsadministrasjonen</v>
      </c>
    </row>
    <row r="21" spans="1:2" x14ac:dyDescent="0.25">
      <c r="A21" t="str">
        <f>IF(Enheter!F24&lt;&gt;"",Enheter!F24,IF(Enheter!E24&lt;&gt;"",Enheter!E24,IF(Enheter!D24&lt;&gt;"",Enheter!D24,IF(Enheter!C24&lt;&gt;"",Enheter!C24,IF(Enheter!B25&lt;&gt;"",Enheter!B25,Enheter!A24)))))</f>
        <v>IELEDER</v>
      </c>
      <c r="B21" t="str">
        <f>Enheter!G24</f>
        <v>IE prodekaner og instituttledere</v>
      </c>
    </row>
    <row r="22" spans="1:2" x14ac:dyDescent="0.25">
      <c r="A22" t="str">
        <f>IF(Enheter!F25&lt;&gt;"",Enheter!F25,IF(Enheter!E25&lt;&gt;"",Enheter!E25,IF(Enheter!D25&lt;&gt;"",Enheter!D25,IF(Enheter!C25&lt;&gt;"",Enheter!C25,IF(Enheter!B26&lt;&gt;"",Enheter!B26,Enheter!A25)))))</f>
        <v>IESTAB</v>
      </c>
      <c r="B22" t="str">
        <f>Enheter!G25</f>
        <v>IE fakultetet stab</v>
      </c>
    </row>
    <row r="23" spans="1:2" x14ac:dyDescent="0.25">
      <c r="A23" t="str">
        <f>IF(Enheter!F26&lt;&gt;"",Enheter!F26,IF(Enheter!E26&lt;&gt;"",Enheter!E26,IF(Enheter!D26&lt;&gt;"",Enheter!D26,IF(Enheter!C26&lt;&gt;"",Enheter!C26,IF(Enheter!B27&lt;&gt;"",Enheter!B27,Enheter!A26)))))</f>
        <v>IEHR</v>
      </c>
      <c r="B23" t="str">
        <f>Enheter!G26</f>
        <v>IE HR-seksjonen</v>
      </c>
    </row>
    <row r="24" spans="1:2" x14ac:dyDescent="0.25">
      <c r="A24" t="str">
        <f>IF(Enheter!F27&lt;&gt;"",Enheter!F27,IF(Enheter!E27&lt;&gt;"",Enheter!E27,IF(Enheter!D27&lt;&gt;"",Enheter!D27,IF(Enheter!C27&lt;&gt;"",Enheter!C27,IF(Enheter!B28&lt;&gt;"",Enheter!B28,Enheter!A27)))))</f>
        <v>IEFORSK</v>
      </c>
      <c r="B24" t="str">
        <f>Enheter!G27</f>
        <v>IE forskningsseksjonen</v>
      </c>
    </row>
    <row r="25" spans="1:2" x14ac:dyDescent="0.25">
      <c r="A25" t="str">
        <f>IF(Enheter!F28&lt;&gt;"",Enheter!F28,IF(Enheter!E28&lt;&gt;"",Enheter!E28,IF(Enheter!D28&lt;&gt;"",Enheter!D28,IF(Enheter!C28&lt;&gt;"",Enheter!C28,IF(Enheter!#REF!&lt;&gt;"",Enheter!#REF!,Enheter!A28)))))</f>
        <v>IEUTD</v>
      </c>
      <c r="B25" t="str">
        <f>Enheter!G28</f>
        <v>IE utdanningsseksjon</v>
      </c>
    </row>
    <row r="26" spans="1:2" x14ac:dyDescent="0.25">
      <c r="A26" t="e">
        <f>IF(Enheter!#REF!&lt;&gt;"",Enheter!#REF!,IF(Enheter!#REF!&lt;&gt;"",Enheter!#REF!,IF(Enheter!#REF!&lt;&gt;"",Enheter!#REF!,IF(Enheter!#REF!&lt;&gt;"",Enheter!#REF!,IF(Enheter!B29&lt;&gt;"",Enheter!B29,Enheter!#REF!)))))</f>
        <v>#REF!</v>
      </c>
      <c r="B26" t="e">
        <f>Enheter!#REF!</f>
        <v>#REF!</v>
      </c>
    </row>
    <row r="27" spans="1:2" x14ac:dyDescent="0.25">
      <c r="A27" t="str">
        <f>IF(Enheter!F29&lt;&gt;"",Enheter!F29,IF(Enheter!E29&lt;&gt;"",Enheter!E29,IF(Enheter!D29&lt;&gt;"",Enheter!D29,IF(Enheter!C29&lt;&gt;"",Enheter!C29,IF(Enheter!B30&lt;&gt;"",Enheter!B30,Enheter!A29)))))</f>
        <v>NSR</v>
      </c>
      <c r="B27" t="str">
        <f>Enheter!G29</f>
        <v>Nasjonalt senter for realfagsrekruttering</v>
      </c>
    </row>
    <row r="28" spans="1:2" x14ac:dyDescent="0.25">
      <c r="A28" t="str">
        <f>IF(Enheter!F30&lt;&gt;"",Enheter!F30,IF(Enheter!E30&lt;&gt;"",Enheter!E30,IF(Enheter!D30&lt;&gt;"",Enheter!D30,IF(Enheter!C30&lt;&gt;"",Enheter!C30,IF(Enheter!B31&lt;&gt;"",Enheter!B31,Enheter!A30)))))</f>
        <v>IDI</v>
      </c>
      <c r="B28" t="str">
        <f>Enheter!G30</f>
        <v>Institutt for datateknologi og informatikk</v>
      </c>
    </row>
    <row r="29" spans="1:2" x14ac:dyDescent="0.25">
      <c r="A29" t="str">
        <f>IF(Enheter!F31&lt;&gt;"",Enheter!F31,IF(Enheter!E31&lt;&gt;"",Enheter!E31,IF(Enheter!D31&lt;&gt;"",Enheter!D31,IF(Enheter!C31&lt;&gt;"",Enheter!C31,IF(Enheter!B32&lt;&gt;"",Enheter!B32,Enheter!A31)))))</f>
        <v>IDICOMP</v>
      </c>
      <c r="B29" t="str">
        <f>Enheter!G31</f>
        <v>Beregning</v>
      </c>
    </row>
    <row r="30" spans="1:2" x14ac:dyDescent="0.25">
      <c r="A30" t="str">
        <f>IF(Enheter!F32&lt;&gt;"",Enheter!F32,IF(Enheter!E32&lt;&gt;"",Enheter!E32,IF(Enheter!D32&lt;&gt;"",Enheter!D32,IF(Enheter!C32&lt;&gt;"",Enheter!C32,IF(Enheter!B33&lt;&gt;"",Enheter!B33,Enheter!A32)))))</f>
        <v>IDIDART</v>
      </c>
      <c r="B30" t="str">
        <f>Enheter!G32</f>
        <v>Data og kunstig intelligens</v>
      </c>
    </row>
    <row r="31" spans="1:2" x14ac:dyDescent="0.25">
      <c r="A31" t="str">
        <f>IF(Enheter!F33&lt;&gt;"",Enheter!F33,IF(Enheter!E33&lt;&gt;"",Enheter!E33,IF(Enheter!D33&lt;&gt;"",Enheter!D33,IF(Enheter!C33&lt;&gt;"",Enheter!C33,IF(Enheter!B34&lt;&gt;"",Enheter!B34,Enheter!A33)))))</f>
        <v>IDIISSE</v>
      </c>
      <c r="B31" t="str">
        <f>Enheter!G33</f>
        <v>Informasjonssystemer og systemtutvikling</v>
      </c>
    </row>
    <row r="32" spans="1:2" x14ac:dyDescent="0.25">
      <c r="A32" t="str">
        <f>IF(Enheter!F34&lt;&gt;"",Enheter!F34,IF(Enheter!E34&lt;&gt;"",Enheter!E34,IF(Enheter!D34&lt;&gt;"",Enheter!D34,IF(Enheter!C34&lt;&gt;"",Enheter!C34,IF(Enheter!B35&lt;&gt;"",Enheter!B35,Enheter!A34)))))</f>
        <v>IDIAIT</v>
      </c>
      <c r="B32" t="str">
        <f>Enheter!G34</f>
        <v>Anvendt informasjonsteknologi</v>
      </c>
    </row>
    <row r="33" spans="1:2" x14ac:dyDescent="0.25">
      <c r="A33" t="e">
        <f>IF(Enheter!#REF!&lt;&gt;"",Enheter!#REF!,IF(Enheter!#REF!&lt;&gt;"",Enheter!#REF!,IF(Enheter!#REF!&lt;&gt;"",Enheter!#REF!,IF(Enheter!#REF!&lt;&gt;"",Enheter!#REF!,IF(Enheter!#REF!&lt;&gt;"",Enheter!#REF!,Enheter!A35)))))</f>
        <v>#REF!</v>
      </c>
      <c r="B33" t="e">
        <f>Enheter!#REF!</f>
        <v>#REF!</v>
      </c>
    </row>
    <row r="34" spans="1:2" x14ac:dyDescent="0.25">
      <c r="A34" t="str">
        <f>IF(Enheter!F35&lt;&gt;"",Enheter!F35,IF(Enheter!E35&lt;&gt;"",Enheter!E35,IF(Enheter!D35&lt;&gt;"",Enheter!D35,IF(Enheter!C35&lt;&gt;"",Enheter!C35,IF(Enheter!B36&lt;&gt;"",Enheter!B36,Enheter!A36)))))</f>
        <v>IDIG</v>
      </c>
      <c r="B34" t="str">
        <f>Enheter!G35</f>
        <v>IDI på Gjøvik</v>
      </c>
    </row>
    <row r="35" spans="1:2" x14ac:dyDescent="0.25">
      <c r="A35" t="str">
        <f>IF(Enheter!F37&lt;&gt;"",Enheter!F37,IF(Enheter!E37&lt;&gt;"",Enheter!E37,IF(Enheter!D37&lt;&gt;"",Enheter!D37,IF(Enheter!C37&lt;&gt;"",Enheter!C37,IF(Enheter!B37&lt;&gt;"",Enheter!B37,Enheter!A37)))))</f>
        <v>IES</v>
      </c>
      <c r="B35" t="str">
        <f>Enheter!G37</f>
        <v>Institutt for elektroniske systemer</v>
      </c>
    </row>
    <row r="36" spans="1:2" x14ac:dyDescent="0.25">
      <c r="A36" t="str">
        <f>IF(Enheter!F42&lt;&gt;"",Enheter!F42,IF(Enheter!E42&lt;&gt;"",Enheter!E42,IF(Enheter!D42&lt;&gt;"",Enheter!D42,IF(Enheter!C42&lt;&gt;"",Enheter!C42,IF(Enheter!B42&lt;&gt;"",Enheter!B42,Enheter!A42)))))</f>
        <v>IEL</v>
      </c>
      <c r="B36" t="str">
        <f>Enheter!G42</f>
        <v>Institutt for elkraftteknikk</v>
      </c>
    </row>
    <row r="37" spans="1:2" x14ac:dyDescent="0.25">
      <c r="A37" t="str">
        <f>IF(Enheter!F49&lt;&gt;"",Enheter!F49,IF(Enheter!E49&lt;&gt;"",Enheter!E49,IF(Enheter!D49&lt;&gt;"",Enheter!D49,IF(Enheter!C49&lt;&gt;"",Enheter!C49,IF(Enheter!B49&lt;&gt;"",Enheter!B49,Enheter!A49)))))</f>
        <v>IIR</v>
      </c>
      <c r="B37" t="str">
        <f>Enheter!G49</f>
        <v xml:space="preserve">Institutt for IKT og realfag </v>
      </c>
    </row>
    <row r="38" spans="1:2" x14ac:dyDescent="0.25">
      <c r="A38" t="str">
        <f>IF(Enheter!F50&lt;&gt;"",Enheter!F50,IF(Enheter!E50&lt;&gt;"",Enheter!E50,IF(Enheter!D50&lt;&gt;"",Enheter!D50,IF(Enheter!C50&lt;&gt;"",Enheter!C50,IF(Enheter!B50&lt;&gt;"",Enheter!B50,Enheter!A50)))))</f>
        <v>IIK</v>
      </c>
      <c r="B38" t="str">
        <f>Enheter!G50</f>
        <v>Institutt for informasjonssikkerhet og kommunikasjonsteknologi</v>
      </c>
    </row>
    <row r="39" spans="1:2" x14ac:dyDescent="0.25">
      <c r="A39" t="str">
        <f>IF(Enheter!F56&lt;&gt;"",Enheter!F56,IF(Enheter!E56&lt;&gt;"",Enheter!E56,IF(Enheter!D56&lt;&gt;"",Enheter!D56,IF(Enheter!C56&lt;&gt;"",Enheter!C56,IF(Enheter!B56&lt;&gt;"",Enheter!B56,Enheter!A56)))))</f>
        <v>IMF</v>
      </c>
      <c r="B39" t="str">
        <f>Enheter!G56</f>
        <v>Institutt for matematiske fag</v>
      </c>
    </row>
    <row r="40" spans="1:2" x14ac:dyDescent="0.25">
      <c r="A40" t="str">
        <f>IF(Enheter!F57&lt;&gt;"",Enheter!F57,IF(Enheter!E57&lt;&gt;"",Enheter!E57,IF(Enheter!D57&lt;&gt;"",Enheter!D57,IF(Enheter!C57&lt;&gt;"",Enheter!C57,IF(Enheter!B57&lt;&gt;"",Enheter!B57,Enheter!A57)))))</f>
        <v>ITK</v>
      </c>
      <c r="B40" t="str">
        <f>Enheter!G57</f>
        <v>Institutt for teknisk kybernetikk</v>
      </c>
    </row>
    <row r="41" spans="1:2" x14ac:dyDescent="0.25">
      <c r="A41" t="str">
        <f>IF(Enheter!F58&lt;&gt;"",Enheter!F58,IF(Enheter!E58&lt;&gt;"",Enheter!E58,IF(Enheter!D58&lt;&gt;"",Enheter!D58,IF(Enheter!C58&lt;&gt;"",Enheter!C58,IF(Enheter!B58&lt;&gt;"",Enheter!B58,Enheter!A58)))))</f>
        <v>IV</v>
      </c>
      <c r="B41" t="str">
        <f>Enheter!G58</f>
        <v>Fakultet for ingeniørvitenskap</v>
      </c>
    </row>
    <row r="42" spans="1:2" x14ac:dyDescent="0.25">
      <c r="A42" t="str">
        <f>IF(Enheter!F59&lt;&gt;"",Enheter!F59,IF(Enheter!E59&lt;&gt;"",Enheter!E59,IF(Enheter!D59&lt;&gt;"",Enheter!D59,IF(Enheter!C59&lt;&gt;"",Enheter!C59,IF(Enheter!B59&lt;&gt;"",Enheter!B59,Enheter!A59)))))</f>
        <v>IVADM</v>
      </c>
      <c r="B42" t="str">
        <f>Enheter!G59</f>
        <v>IV fakultetsadministrasjon</v>
      </c>
    </row>
    <row r="43" spans="1:2" x14ac:dyDescent="0.25">
      <c r="A43" t="str">
        <f>IF(Enheter!F64&lt;&gt;"",Enheter!F64,IF(Enheter!E64&lt;&gt;"",Enheter!E64,IF(Enheter!D64&lt;&gt;"",Enheter!D64,IF(Enheter!C64&lt;&gt;"",Enheter!C64,IF(Enheter!B64&lt;&gt;"",Enheter!B64,Enheter!A64)))))</f>
        <v>IVFELLES</v>
      </c>
      <c r="B43" t="str">
        <f>Enheter!G64</f>
        <v>IV Felles</v>
      </c>
    </row>
    <row r="44" spans="1:2" x14ac:dyDescent="0.25">
      <c r="A44" t="str">
        <f>IF(Enheter!F74&lt;&gt;"",Enheter!F74,IF(Enheter!E74&lt;&gt;"",Enheter!E74,IF(Enheter!D74&lt;&gt;"",Enheter!D74,IF(Enheter!C74&lt;&gt;"",Enheter!C74,IF(Enheter!B74&lt;&gt;"",Enheter!B74,Enheter!A74)))))</f>
        <v>IBMVT</v>
      </c>
      <c r="B44" t="str">
        <f>Enheter!G74</f>
        <v>Vassdragsteknikk</v>
      </c>
    </row>
    <row r="45" spans="1:2" x14ac:dyDescent="0.25">
      <c r="A45" t="str">
        <f>IF(Enheter!F75&lt;&gt;"",Enheter!F75,IF(Enheter!E75&lt;&gt;"",Enheter!E75,IF(Enheter!D75&lt;&gt;"",Enheter!D75,IF(Enheter!C75&lt;&gt;"",Enheter!C75,IF(Enheter!B75&lt;&gt;"",Enheter!B75,Enheter!A75)))))</f>
        <v>EPT</v>
      </c>
      <c r="B45" t="str">
        <f>Enheter!G75</f>
        <v>Institutt for energi- og prosessteknikk</v>
      </c>
    </row>
    <row r="46" spans="1:2" x14ac:dyDescent="0.25">
      <c r="A46" t="str">
        <f>IF(Enheter!F76&lt;&gt;"",Enheter!F76,IF(Enheter!E76&lt;&gt;"",Enheter!E76,IF(Enheter!D76&lt;&gt;"",Enheter!D76,IF(Enheter!C76&lt;&gt;"",Enheter!C76,IF(Enheter!B76&lt;&gt;"",Enheter!B76,Enheter!A76)))))</f>
        <v>PP</v>
      </c>
      <c r="B46" t="str">
        <f>Enheter!G76</f>
        <v>Process and Power</v>
      </c>
    </row>
    <row r="47" spans="1:2" x14ac:dyDescent="0.25">
      <c r="A47" t="str">
        <f>IF(Enheter!F77&lt;&gt;"",Enheter!F77,IF(Enheter!E77&lt;&gt;"",Enheter!E77,IF(Enheter!D77&lt;&gt;"",Enheter!D77,IF(Enheter!C77&lt;&gt;"",Enheter!C77,IF(Enheter!B77&lt;&gt;"",Enheter!B77,Enheter!A77)))))</f>
        <v>SES</v>
      </c>
      <c r="B47" t="str">
        <f>Enheter!G77</f>
        <v>Sustainable Energy Systems</v>
      </c>
    </row>
    <row r="48" spans="1:2" x14ac:dyDescent="0.25">
      <c r="A48" t="str">
        <f>IF(Enheter!F78&lt;&gt;"",Enheter!F78,IF(Enheter!E78&lt;&gt;"",Enheter!E78,IF(Enheter!D78&lt;&gt;"",Enheter!D78,IF(Enheter!C78&lt;&gt;"",Enheter!C78,IF(Enheter!B78&lt;&gt;"",Enheter!B78,Enheter!A78)))))</f>
        <v>INDECOL</v>
      </c>
      <c r="B48" t="str">
        <f>Enheter!G78</f>
        <v>Program for Industriell økologi</v>
      </c>
    </row>
    <row r="49" spans="1:2" x14ac:dyDescent="0.25">
      <c r="A49" t="str">
        <f>IF(Enheter!F79&lt;&gt;"",Enheter!F79,IF(Enheter!E79&lt;&gt;"",Enheter!E79,IF(Enheter!D79&lt;&gt;"",Enheter!D79,IF(Enheter!C79&lt;&gt;"",Enheter!C79,IF(Enheter!B79&lt;&gt;"",Enheter!B79,Enheter!A79)))))</f>
        <v>TF</v>
      </c>
      <c r="B49" t="str">
        <f>Enheter!G79</f>
        <v>Termo- og fluiddynamikk</v>
      </c>
    </row>
    <row r="50" spans="1:2" x14ac:dyDescent="0.25">
      <c r="A50" t="str">
        <f>IF(Enheter!F80&lt;&gt;"",Enheter!F80,IF(Enheter!E80&lt;&gt;"",Enheter!E80,IF(Enheter!D80&lt;&gt;"",Enheter!D80,IF(Enheter!C80&lt;&gt;"",Enheter!C80,IF(Enheter!B80&lt;&gt;"",Enheter!B80,Enheter!A80)))))</f>
        <v>EPTTEKN</v>
      </c>
      <c r="B50" t="str">
        <f>Enheter!G80</f>
        <v>Teknisk personale</v>
      </c>
    </row>
    <row r="51" spans="1:2" x14ac:dyDescent="0.25">
      <c r="A51" t="str">
        <f>IF(Enheter!F81&lt;&gt;"",Enheter!F81,IF(Enheter!E81&lt;&gt;"",Enheter!E81,IF(Enheter!D81&lt;&gt;"",Enheter!D81,IF(Enheter!C81&lt;&gt;"",Enheter!C81,IF(Enheter!B81&lt;&gt;"",Enheter!B81,Enheter!A81)))))</f>
        <v>EPTADM</v>
      </c>
      <c r="B51" t="str">
        <f>Enheter!G81</f>
        <v>EPT Administrasjon</v>
      </c>
    </row>
    <row r="52" spans="1:2" x14ac:dyDescent="0.25">
      <c r="A52" t="str">
        <f>IF(Enheter!F84&lt;&gt;"",Enheter!F84,IF(Enheter!E84&lt;&gt;"",Enheter!E84,IF(Enheter!D84&lt;&gt;"",Enheter!D84,IF(Enheter!C84&lt;&gt;"",Enheter!C84,IF(Enheter!B84&lt;&gt;"",Enheter!B84,Enheter!A84)))))</f>
        <v>IGPTEKN</v>
      </c>
      <c r="B52" t="str">
        <f>Enheter!G84</f>
        <v>IGP Teknisk personale</v>
      </c>
    </row>
    <row r="53" spans="1:2" x14ac:dyDescent="0.25">
      <c r="A53">
        <f>IF(Enheter!F87&lt;&gt;"",Enheter!F87,IF(Enheter!E87&lt;&gt;"",Enheter!E87,IF(Enheter!D87&lt;&gt;"",Enheter!D87,IF(Enheter!C87&lt;&gt;"",Enheter!C87,IF(Enheter!B87&lt;&gt;"",Enheter!B87,Enheter!A87)))))</f>
        <v>0</v>
      </c>
      <c r="B53" t="str">
        <f>Enheter!G87</f>
        <v>Smart infrastruktur</v>
      </c>
    </row>
    <row r="54" spans="1:2" x14ac:dyDescent="0.25">
      <c r="A54" t="str">
        <f>IF(Enheter!F90&lt;&gt;"",Enheter!F90,IF(Enheter!E90&lt;&gt;"",Enheter!E90,IF(Enheter!D90&lt;&gt;"",Enheter!D90,IF(Enheter!C90&lt;&gt;"",Enheter!C90,IF(Enheter!B90&lt;&gt;"",Enheter!B90,Enheter!A90)))))</f>
        <v>KTADM</v>
      </c>
      <c r="B54" t="str">
        <f>Enheter!G90</f>
        <v>KT Administrasjonen</v>
      </c>
    </row>
    <row r="55" spans="1:2" x14ac:dyDescent="0.25">
      <c r="A55" t="str">
        <f>IF(Enheter!F93&lt;&gt;"",Enheter!F93,IF(Enheter!E93&lt;&gt;"",Enheter!E93,IF(Enheter!D93&lt;&gt;"",Enheter!D93,IF(Enheter!C93&lt;&gt;"",Enheter!C93,IF(Enheter!B93&lt;&gt;"",Enheter!B93,Enheter!A93)))))</f>
        <v>IMTADM</v>
      </c>
      <c r="B55" t="str">
        <f>Enheter!G93</f>
        <v>IMT Administrasjonen</v>
      </c>
    </row>
    <row r="56" spans="1:2" x14ac:dyDescent="0.25">
      <c r="A56" t="str">
        <f>IF(Enheter!F102&lt;&gt;"",Enheter!F102,IF(Enheter!E102&lt;&gt;"",Enheter!E102,IF(Enheter!D102&lt;&gt;"",Enheter!D102,IF(Enheter!C102&lt;&gt;"",Enheter!C102,IF(Enheter!B102&lt;&gt;"",Enheter!B102,Enheter!A102)))))</f>
        <v>MTPRAU</v>
      </c>
      <c r="B56" t="str">
        <f>Enheter!G102</f>
        <v>Robotteknikk og automatisering</v>
      </c>
    </row>
    <row r="57" spans="1:2" x14ac:dyDescent="0.25">
      <c r="A57" t="str">
        <f>IF(Enheter!F103&lt;&gt;"",Enheter!F103,IF(Enheter!E103&lt;&gt;"",Enheter!E103,IF(Enheter!D103&lt;&gt;"",Enheter!D103,IF(Enheter!C103&lt;&gt;"",Enheter!C103,IF(Enheter!B103&lt;&gt;"",Enheter!B103,Enheter!A103)))))</f>
        <v>MTPPKL</v>
      </c>
      <c r="B57" t="str">
        <f>Enheter!G103</f>
        <v>Produksjons- og kvalitetsledelse</v>
      </c>
    </row>
    <row r="58" spans="1:2" x14ac:dyDescent="0.25">
      <c r="A58" t="str">
        <f>IF(Enheter!F104&lt;&gt;"",Enheter!F104,IF(Enheter!E104&lt;&gt;"",Enheter!E104,IF(Enheter!D104&lt;&gt;"",Enheter!D104,IF(Enheter!C104&lt;&gt;"",Enheter!C104,IF(Enheter!B104&lt;&gt;"",Enheter!B104,Enheter!A104)))))</f>
        <v>IVB</v>
      </c>
      <c r="B58" t="str">
        <f>Enheter!G104</f>
        <v>Institutt for vareproduksjon og byggteknikk</v>
      </c>
    </row>
    <row r="59" spans="1:2" x14ac:dyDescent="0.25">
      <c r="A59" t="e">
        <f>IF(Enheter!#REF!&lt;&gt;"",Enheter!#REF!,IF(Enheter!#REF!&lt;&gt;"",Enheter!#REF!,IF(Enheter!#REF!&lt;&gt;"",Enheter!#REF!,IF(Enheter!#REF!&lt;&gt;"",Enheter!#REF!,IF(Enheter!#REF!&lt;&gt;"",Enheter!#REF!,Enheter!#REF!)))))</f>
        <v>#REF!</v>
      </c>
      <c r="B59" t="e">
        <f>Enheter!#REF!</f>
        <v>#REF!</v>
      </c>
    </row>
    <row r="60" spans="1:2" x14ac:dyDescent="0.25">
      <c r="A60" t="e">
        <f>IF(Enheter!#REF!&lt;&gt;"",Enheter!#REF!,IF(Enheter!#REF!&lt;&gt;"",Enheter!#REF!,IF(Enheter!#REF!&lt;&gt;"",Enheter!#REF!,IF(Enheter!#REF!&lt;&gt;"",Enheter!#REF!,IF(Enheter!#REF!&lt;&gt;"",Enheter!#REF!,Enheter!#REF!)))))</f>
        <v>#REF!</v>
      </c>
      <c r="B60" t="e">
        <f>Enheter!#REF!</f>
        <v>#REF!</v>
      </c>
    </row>
    <row r="61" spans="1:2" x14ac:dyDescent="0.25">
      <c r="A61" t="str">
        <f>IF(Enheter!F105&lt;&gt;"",Enheter!F105,IF(Enheter!E105&lt;&gt;"",Enheter!E105,IF(Enheter!D105&lt;&gt;"",Enheter!D105,IF(Enheter!C105&lt;&gt;"",Enheter!C105,IF(Enheter!B105&lt;&gt;"",Enheter!B105,Enheter!A105)))))</f>
        <v>IVBADM</v>
      </c>
      <c r="B61" t="str">
        <f>Enheter!G105</f>
        <v>IVB Administrasjonen og teknisk personale</v>
      </c>
    </row>
    <row r="62" spans="1:2" x14ac:dyDescent="0.25">
      <c r="A62" t="str">
        <f>IF(Enheter!F106&lt;&gt;"",Enheter!F106,IF(Enheter!E106&lt;&gt;"",Enheter!E106,IF(Enheter!D106&lt;&gt;"",Enheter!D106,IF(Enheter!C106&lt;&gt;"",Enheter!C106,IF(Enheter!B106&lt;&gt;"",Enheter!B106,Enheter!A106)))))</f>
        <v>IVBVM</v>
      </c>
      <c r="B62" t="str">
        <f>Enheter!G106</f>
        <v>Vareproduksjon og materialteknikk</v>
      </c>
    </row>
    <row r="63" spans="1:2" x14ac:dyDescent="0.25">
      <c r="A63" t="str">
        <f>IF(Enheter!F110&lt;&gt;"",Enheter!F110,IF(Enheter!E110&lt;&gt;"",Enheter!E110,IF(Enheter!D110&lt;&gt;"",Enheter!D110,IF(Enheter!C110&lt;&gt;"",Enheter!C110,IF(Enheter!B110&lt;&gt;"",Enheter!B110,Enheter!A110)))))</f>
        <v>MH</v>
      </c>
      <c r="B63" t="str">
        <f>Enheter!G110</f>
        <v>Fakultet for medisin og helsevitenskap</v>
      </c>
    </row>
    <row r="64" spans="1:2" x14ac:dyDescent="0.25">
      <c r="A64" t="str">
        <f>IF(Enheter!F111&lt;&gt;"",Enheter!F111,IF(Enheter!E111&lt;&gt;"",Enheter!E111,IF(Enheter!D111&lt;&gt;"",Enheter!D111,IF(Enheter!C111&lt;&gt;"",Enheter!C111,IF(Enheter!B111&lt;&gt;"",Enheter!B111,Enheter!A111)))))</f>
        <v>MHLEDELSE</v>
      </c>
      <c r="B64" t="str">
        <f>Enheter!G111</f>
        <v>MH ledelse (instituttledere, prodekaner og administrativ leder)</v>
      </c>
    </row>
    <row r="65" spans="1:2" x14ac:dyDescent="0.25">
      <c r="A65" t="e">
        <f>IF(Enheter!#REF!&lt;&gt;"",Enheter!#REF!,IF(Enheter!#REF!&lt;&gt;"",Enheter!#REF!,IF(Enheter!#REF!&lt;&gt;"",Enheter!#REF!,IF(Enheter!#REF!&lt;&gt;"",Enheter!#REF!,IF(Enheter!#REF!&lt;&gt;"",Enheter!#REF!,Enheter!#REF!)))))</f>
        <v>#REF!</v>
      </c>
      <c r="B65" t="e">
        <f>Enheter!#REF!</f>
        <v>#REF!</v>
      </c>
    </row>
    <row r="66" spans="1:2" x14ac:dyDescent="0.25">
      <c r="A66" t="str">
        <f>IF(Enheter!F112&lt;&gt;"",Enheter!F112,IF(Enheter!E112&lt;&gt;"",Enheter!E112,IF(Enheter!D112&lt;&gt;"",Enheter!D112,IF(Enheter!C112&lt;&gt;"",Enheter!C112,IF(Enheter!B112&lt;&gt;"",Enheter!B112,Enheter!A112)))))</f>
        <v>MHADM</v>
      </c>
      <c r="B66" t="str">
        <f>Enheter!G112</f>
        <v>MH fakultetsadministrasjon</v>
      </c>
    </row>
    <row r="67" spans="1:2" x14ac:dyDescent="0.25">
      <c r="A67" t="str">
        <f>IF(Enheter!F113&lt;&gt;"",Enheter!F113,IF(Enheter!E113&lt;&gt;"",Enheter!E113,IF(Enheter!D113&lt;&gt;"",Enheter!D113,IF(Enheter!C113&lt;&gt;"",Enheter!C113,IF(Enheter!B113&lt;&gt;"",Enheter!B113,Enheter!A113)))))</f>
        <v>MHSTAB</v>
      </c>
      <c r="B67" t="str">
        <f>Enheter!G113</f>
        <v>Dekanens stab</v>
      </c>
    </row>
    <row r="68" spans="1:2" x14ac:dyDescent="0.25">
      <c r="A68" t="str">
        <f>IF(Enheter!F114&lt;&gt;"",Enheter!F114,IF(Enheter!E114&lt;&gt;"",Enheter!E114,IF(Enheter!D114&lt;&gt;"",Enheter!D114,IF(Enheter!C114&lt;&gt;"",Enheter!C114,IF(Enheter!B114&lt;&gt;"",Enheter!B114,Enheter!A114)))))</f>
        <v>MHHR</v>
      </c>
      <c r="B68" t="str">
        <f>Enheter!G114</f>
        <v>HR-seksjonen</v>
      </c>
    </row>
    <row r="69" spans="1:2" x14ac:dyDescent="0.25">
      <c r="A69" t="str">
        <f>IF(Enheter!F115&lt;&gt;"",Enheter!F115,IF(Enheter!E115&lt;&gt;"",Enheter!E115,IF(Enheter!D115&lt;&gt;"",Enheter!D115,IF(Enheter!C115&lt;&gt;"",Enheter!C115,IF(Enheter!B115&lt;&gt;"",Enheter!B115,Enheter!A115)))))</f>
        <v>MHØK</v>
      </c>
      <c r="B69" t="str">
        <f>Enheter!G115</f>
        <v>Økonomiseksjonen</v>
      </c>
    </row>
    <row r="70" spans="1:2" x14ac:dyDescent="0.25">
      <c r="A70" t="str">
        <f>IF(Enheter!F116&lt;&gt;"",Enheter!F116,IF(Enheter!E116&lt;&gt;"",Enheter!E116,IF(Enheter!D116&lt;&gt;"",Enheter!D116,IF(Enheter!C116&lt;&gt;"",Enheter!C116,IF(Enheter!B116&lt;&gt;"",Enheter!B116,Enheter!A116)))))</f>
        <v>MHU</v>
      </c>
      <c r="B70" t="str">
        <f>Enheter!G116</f>
        <v>Utdanningsseksjonen</v>
      </c>
    </row>
    <row r="71" spans="1:2" x14ac:dyDescent="0.25">
      <c r="A71" t="str">
        <f>IF(Enheter!F117&lt;&gt;"",Enheter!F117,IF(Enheter!E117&lt;&gt;"",Enheter!E117,IF(Enheter!D117&lt;&gt;"",Enheter!D117,IF(Enheter!C117&lt;&gt;"",Enheter!C117,IF(Enheter!B117&lt;&gt;"",Enheter!B117,Enheter!A117)))))</f>
        <v>MHF</v>
      </c>
      <c r="B71" t="str">
        <f>Enheter!G117</f>
        <v>Forskningsseksjonen</v>
      </c>
    </row>
    <row r="72" spans="1:2" x14ac:dyDescent="0.25">
      <c r="A72" t="str">
        <f>IF(Enheter!F118&lt;&gt;"",Enheter!F118,IF(Enheter!E118&lt;&gt;"",Enheter!E118,IF(Enheter!D118&lt;&gt;"",Enheter!D118,IF(Enheter!C118&lt;&gt;"",Enheter!C118,IF(Enheter!B118&lt;&gt;"",Enheter!B118,Enheter!A118)))))</f>
        <v>AKM</v>
      </c>
      <c r="B72" t="str">
        <f>Enheter!G118</f>
        <v>Avdeling for komparativ medisin</v>
      </c>
    </row>
    <row r="73" spans="1:2" x14ac:dyDescent="0.25">
      <c r="A73" t="str">
        <f>IF(Enheter!F119&lt;&gt;"",Enheter!F119,IF(Enheter!E119&lt;&gt;"",Enheter!E119,IF(Enheter!D119&lt;&gt;"",Enheter!D119,IF(Enheter!C119&lt;&gt;"",Enheter!C119,IF(Enheter!B119&lt;&gt;"",Enheter!B119,Enheter!A119)))))</f>
        <v>KLINFORSK</v>
      </c>
      <c r="B73" t="str">
        <f>Enheter!G119</f>
        <v>Klinisk forskningsenhet</v>
      </c>
    </row>
    <row r="74" spans="1:2" x14ac:dyDescent="0.25">
      <c r="A74" t="str">
        <f>IF(Enheter!F120&lt;&gt;"",Enheter!F120,IF(Enheter!E120&lt;&gt;"",Enheter!E120,IF(Enheter!D120&lt;&gt;"",Enheter!D120,IF(Enheter!C120&lt;&gt;"",Enheter!C120,IF(Enheter!B120&lt;&gt;"",Enheter!B120,Enheter!A120)))))</f>
        <v>IHG</v>
      </c>
      <c r="B74" t="str">
        <f>Enheter!G120</f>
        <v>Institutt for helsevitenskap Gjøvik</v>
      </c>
    </row>
    <row r="75" spans="1:2" x14ac:dyDescent="0.25">
      <c r="A75" t="e">
        <f>IF(Enheter!#REF!&lt;&gt;"",Enheter!#REF!,IF(Enheter!#REF!&lt;&gt;"",Enheter!#REF!,IF(Enheter!#REF!&lt;&gt;"",Enheter!#REF!,IF(Enheter!#REF!&lt;&gt;"",Enheter!#REF!,IF(Enheter!#REF!&lt;&gt;"",Enheter!#REF!,Enheter!#REF!)))))</f>
        <v>#REF!</v>
      </c>
      <c r="B75" t="e">
        <f>Enheter!#REF!</f>
        <v>#REF!</v>
      </c>
    </row>
    <row r="76" spans="1:2" x14ac:dyDescent="0.25">
      <c r="A76" t="str">
        <f>IF(Enheter!F121&lt;&gt;"",Enheter!F121,IF(Enheter!E121&lt;&gt;"",Enheter!E121,IF(Enheter!D121&lt;&gt;"",Enheter!D121,IF(Enheter!C121&lt;&gt;"",Enheter!C121,IF(Enheter!B121&lt;&gt;"",Enheter!B121,Enheter!A121)))))</f>
        <v>SPL</v>
      </c>
      <c r="B76" t="str">
        <f>Enheter!G121</f>
        <v>Seksjon for sykepleie</v>
      </c>
    </row>
    <row r="77" spans="1:2" x14ac:dyDescent="0.25">
      <c r="A77" t="str">
        <f>IF(Enheter!F122&lt;&gt;"",Enheter!F122,IF(Enheter!E122&lt;&gt;"",Enheter!E122,IF(Enheter!D122&lt;&gt;"",Enheter!D122,IF(Enheter!C122&lt;&gt;"",Enheter!C122,IF(Enheter!B122&lt;&gt;"",Enheter!B122,Enheter!A122)))))</f>
        <v>HTS</v>
      </c>
      <c r="B77" t="str">
        <f>Enheter!G122</f>
        <v>Seksjon for helse, teknologi og samfunn</v>
      </c>
    </row>
    <row r="78" spans="1:2" x14ac:dyDescent="0.25">
      <c r="A78" t="str">
        <f>IF(Enheter!F123&lt;&gt;"",Enheter!F123,IF(Enheter!E123&lt;&gt;"",Enheter!E123,IF(Enheter!D123&lt;&gt;"",Enheter!D123,IF(Enheter!C123&lt;&gt;"",Enheter!C123,IF(Enheter!B123&lt;&gt;"",Enheter!B123,Enheter!A123)))))</f>
        <v>IHGADM</v>
      </c>
      <c r="B78" t="str">
        <f>Enheter!G123</f>
        <v>IHG administrasjon</v>
      </c>
    </row>
    <row r="79" spans="1:2" x14ac:dyDescent="0.25">
      <c r="A79" t="str">
        <f>IF(Enheter!F124&lt;&gt;"",Enheter!F124,IF(Enheter!E124&lt;&gt;"",Enheter!E124,IF(Enheter!D124&lt;&gt;"",Enheter!D124,IF(Enheter!C124&lt;&gt;"",Enheter!C124,IF(Enheter!B124&lt;&gt;"",Enheter!B124,Enheter!A124)))))</f>
        <v>SOF</v>
      </c>
      <c r="B79" t="str">
        <f>Enheter!G124</f>
        <v>Seksjon for omsorgsforskning</v>
      </c>
    </row>
    <row r="80" spans="1:2" x14ac:dyDescent="0.25">
      <c r="A80" t="str">
        <f>IF(Enheter!F126&lt;&gt;"",Enheter!F126,IF(Enheter!E126&lt;&gt;"",Enheter!E126,IF(Enheter!D126&lt;&gt;"",Enheter!D126,IF(Enheter!C126&lt;&gt;"",Enheter!C126,IF(Enheter!B126&lt;&gt;"",Enheter!B126,Enheter!A126)))))</f>
        <v>IHA</v>
      </c>
      <c r="B80" t="str">
        <f>Enheter!G126</f>
        <v>Institutt for helsevitenskap Ålesund</v>
      </c>
    </row>
    <row r="81" spans="1:2" x14ac:dyDescent="0.25">
      <c r="A81" t="str">
        <f>IF(Enheter!F127&lt;&gt;"",Enheter!F127,IF(Enheter!E127&lt;&gt;"",Enheter!E127,IF(Enheter!D127&lt;&gt;"",Enheter!D127,IF(Enheter!C127&lt;&gt;"",Enheter!C127,IF(Enheter!B127&lt;&gt;"",Enheter!B127,Enheter!A127)))))</f>
        <v>IKOM</v>
      </c>
      <c r="B81" t="str">
        <f>Enheter!G127</f>
        <v>Institutt for klinisk og molekylærmedisin</v>
      </c>
    </row>
    <row r="82" spans="1:2" x14ac:dyDescent="0.25">
      <c r="A82" t="str">
        <f>IF(Enheter!F128&lt;&gt;"",Enheter!F128,IF(Enheter!E128&lt;&gt;"",Enheter!E128,IF(Enheter!D128&lt;&gt;"",Enheter!D128,IF(Enheter!C128&lt;&gt;"",Enheter!C128,IF(Enheter!B128&lt;&gt;"",Enheter!B128,Enheter!A128)))))</f>
        <v>IKOMLEDELSE</v>
      </c>
      <c r="B82" t="str">
        <f>Enheter!G128</f>
        <v>IKOM ledergruppe (fagenhetsledere, nestledere, kontorsjef)</v>
      </c>
    </row>
    <row r="83" spans="1:2" x14ac:dyDescent="0.25">
      <c r="A83" t="str">
        <f>IF(Enheter!F129&lt;&gt;"",Enheter!F129,IF(Enheter!E129&lt;&gt;"",Enheter!E129,IF(Enheter!D129&lt;&gt;"",Enheter!D129,IF(Enheter!C129&lt;&gt;"",Enheter!C129,IF(Enheter!B129&lt;&gt;"",Enheter!B129,Enheter!A129)))))</f>
        <v>IKOMADM</v>
      </c>
      <c r="B83" t="str">
        <f>Enheter!G129</f>
        <v>IKOM administrasjon</v>
      </c>
    </row>
    <row r="84" spans="1:2" x14ac:dyDescent="0.25">
      <c r="A84" t="str">
        <f>IF(Enheter!F130&lt;&gt;"",Enheter!F130,IF(Enheter!E130&lt;&gt;"",Enheter!E130,IF(Enheter!D130&lt;&gt;"",Enheter!D130,IF(Enheter!C130&lt;&gt;"",Enheter!C130,IF(Enheter!B130&lt;&gt;"",Enheter!B130,Enheter!A130)))))</f>
        <v>LAB</v>
      </c>
      <c r="B84" t="str">
        <f>Enheter!G130</f>
        <v>Fagenhet for laboratoriemedisin</v>
      </c>
    </row>
    <row r="85" spans="1:2" x14ac:dyDescent="0.25">
      <c r="A85" t="str">
        <f>IF(Enheter!F131&lt;&gt;"",Enheter!F131,IF(Enheter!E131&lt;&gt;"",Enheter!E131,IF(Enheter!D131&lt;&gt;"",Enheter!D131,IF(Enheter!C131&lt;&gt;"",Enheter!C131,IF(Enheter!B131&lt;&gt;"",Enheter!B131,Enheter!A131)))))</f>
        <v>GI</v>
      </c>
      <c r="B85" t="str">
        <f>Enheter!G131</f>
        <v>Fagenhet for gastroenterologi og inflammasjon</v>
      </c>
    </row>
    <row r="86" spans="1:2" x14ac:dyDescent="0.25">
      <c r="A86" t="str">
        <f>IF(Enheter!F132&lt;&gt;"",Enheter!F132,IF(Enheter!E132&lt;&gt;"",Enheter!E132,IF(Enheter!D132&lt;&gt;"",Enheter!D132,IF(Enheter!C132&lt;&gt;"",Enheter!C132,IF(Enheter!B132&lt;&gt;"",Enheter!B132,Enheter!A132)))))</f>
        <v>KREFT</v>
      </c>
      <c r="B86" t="str">
        <f>Enheter!G132</f>
        <v>Fagenhet for translasjonell kreftforskning</v>
      </c>
    </row>
    <row r="87" spans="1:2" x14ac:dyDescent="0.25">
      <c r="A87" t="str">
        <f>IF(Enheter!F133&lt;&gt;"",Enheter!F133,IF(Enheter!E133&lt;&gt;"",Enheter!E133,IF(Enheter!D133&lt;&gt;"",Enheter!D133,IF(Enheter!C133&lt;&gt;"",Enheter!C133,IF(Enheter!B133&lt;&gt;"",Enheter!B133,Enheter!A133)))))</f>
        <v>CEMIR</v>
      </c>
      <c r="B87" t="str">
        <f>Enheter!G133</f>
        <v>Senter for molekylær inflammasjonsforskning</v>
      </c>
    </row>
    <row r="88" spans="1:2" x14ac:dyDescent="0.25">
      <c r="A88" t="str">
        <f>IF(Enheter!F134&lt;&gt;"",Enheter!F134,IF(Enheter!E134&lt;&gt;"",Enheter!E134,IF(Enheter!D134&lt;&gt;"",Enheter!D134,IF(Enheter!C134&lt;&gt;"",Enheter!C134,IF(Enheter!B134&lt;&gt;"",Enheter!B134,Enheter!A134)))))</f>
        <v>KVB</v>
      </c>
      <c r="B88" t="str">
        <f>Enheter!G134</f>
        <v>Fagenhet for barne- og kvinnehelse</v>
      </c>
    </row>
    <row r="89" spans="1:2" x14ac:dyDescent="0.25">
      <c r="A89" t="str">
        <f>IF(Enheter!F135&lt;&gt;"",Enheter!F135,IF(Enheter!E135&lt;&gt;"",Enheter!E135,IF(Enheter!D135&lt;&gt;"",Enheter!D135,IF(Enheter!C135&lt;&gt;"",Enheter!C135,IF(Enheter!B135&lt;&gt;"",Enheter!B135,Enheter!A135)))))</f>
        <v>ERN</v>
      </c>
      <c r="B89" t="str">
        <f>Enheter!G135</f>
        <v>Fagenhet for endokrinologi, fedme, ernæringsforskning</v>
      </c>
    </row>
    <row r="90" spans="1:2" x14ac:dyDescent="0.25">
      <c r="A90" t="str">
        <f>IF(Enheter!F136&lt;&gt;"",Enheter!F136,IF(Enheter!E136&lt;&gt;"",Enheter!E136,IF(Enheter!D136&lt;&gt;"",Enheter!D136,IF(Enheter!C136&lt;&gt;"",Enheter!C136,IF(Enheter!B136&lt;&gt;"",Enheter!B136,Enheter!A136)))))</f>
        <v>INB</v>
      </c>
      <c r="B90" t="str">
        <f>Enheter!G136</f>
        <v>Institutt for nevromedisin og bevegelsesvitenskap</v>
      </c>
    </row>
    <row r="91" spans="1:2" x14ac:dyDescent="0.25">
      <c r="A91" t="str">
        <f>IF(Enheter!F137&lt;&gt;"",Enheter!F137,IF(Enheter!E137&lt;&gt;"",Enheter!E137,IF(Enheter!D137&lt;&gt;"",Enheter!D137,IF(Enheter!C137&lt;&gt;"",Enheter!C137,IF(Enheter!B137&lt;&gt;"",Enheter!B137,Enheter!A137)))))</f>
        <v>INBLEDELSE</v>
      </c>
      <c r="B91" t="str">
        <f>Enheter!G137</f>
        <v>INB ledergruppe (fagenhetsledere, nestledere, kontorsjef)</v>
      </c>
    </row>
    <row r="92" spans="1:2" x14ac:dyDescent="0.25">
      <c r="A92" t="str">
        <f>IF(Enheter!F138&lt;&gt;"",Enheter!F138,IF(Enheter!E138&lt;&gt;"",Enheter!E138,IF(Enheter!D138&lt;&gt;"",Enheter!D138,IF(Enheter!C138&lt;&gt;"",Enheter!C138,IF(Enheter!B138&lt;&gt;"",Enheter!B138,Enheter!A138)))))</f>
        <v>INBADM</v>
      </c>
      <c r="B92" t="str">
        <f>Enheter!G138</f>
        <v>INB administrasjon</v>
      </c>
    </row>
    <row r="93" spans="1:2" x14ac:dyDescent="0.25">
      <c r="A93" t="str">
        <f>IF(Enheter!F139&lt;&gt;"",Enheter!F139,IF(Enheter!E139&lt;&gt;"",Enheter!E139,IF(Enheter!D139&lt;&gt;"",Enheter!D139,IF(Enheter!C139&lt;&gt;"",Enheter!C139,IF(Enheter!B139&lt;&gt;"",Enheter!B139,Enheter!A139)))))</f>
        <v>GBH</v>
      </c>
      <c r="B93" t="str">
        <f>Enheter!G139</f>
        <v>Geriatri, bevegelse og hjerneslag</v>
      </c>
    </row>
    <row r="94" spans="1:2" x14ac:dyDescent="0.25">
      <c r="A94" t="str">
        <f>IF(Enheter!F140&lt;&gt;"",Enheter!F140,IF(Enheter!E140&lt;&gt;"",Enheter!E140,IF(Enheter!D140&lt;&gt;"",Enheter!D140,IF(Enheter!C140&lt;&gt;"",Enheter!C140,IF(Enheter!B140&lt;&gt;"",Enheter!B140,Enheter!A140)))))</f>
        <v>KROPP</v>
      </c>
      <c r="B94" t="str">
        <f>Enheter!G140</f>
        <v>Nevrologi, nevrokirurgi og fys med., ortopedi, revmatologi</v>
      </c>
    </row>
    <row r="95" spans="1:2" x14ac:dyDescent="0.25">
      <c r="A95" t="str">
        <f>IF(Enheter!F143&lt;&gt;"",Enheter!F143,IF(Enheter!E143&lt;&gt;"",Enheter!E143,IF(Enheter!D143&lt;&gt;"",Enheter!D143,IF(Enheter!C141&lt;&gt;"",Enheter!C141,IF(Enheter!B141&lt;&gt;"",Enheter!B141,Enheter!A141)))))</f>
        <v>AUDIO</v>
      </c>
      <c r="B95" t="str">
        <f>Enheter!G143</f>
        <v>Audiologi</v>
      </c>
    </row>
    <row r="96" spans="1:2" x14ac:dyDescent="0.25">
      <c r="A96" t="str">
        <f>IF(Enheter!F144&lt;&gt;"",Enheter!F144,IF(Enheter!E144&lt;&gt;"",Enheter!E144,IF(Enheter!D144&lt;&gt;"",Enheter!D144,IF(Enheter!C142&lt;&gt;"",Enheter!C142,IF(Enheter!B142&lt;&gt;"",Enheter!B142,Enheter!A142)))))</f>
        <v>ERGO</v>
      </c>
      <c r="B96" t="str">
        <f>Enheter!G144</f>
        <v>Ergoterapi</v>
      </c>
    </row>
    <row r="97" spans="1:2" x14ac:dyDescent="0.25">
      <c r="A97" t="str">
        <f>IF(Enheter!F145&lt;&gt;"",Enheter!F145,IF(Enheter!E145&lt;&gt;"",Enheter!E145,IF(Enheter!D145&lt;&gt;"",Enheter!D145,IF(Enheter!#REF!&lt;&gt;"",Enheter!#REF!,IF(Enheter!#REF!&lt;&gt;"",Enheter!#REF!,Enheter!#REF!)))))</f>
        <v>FYSIO</v>
      </c>
      <c r="B97" t="str">
        <f>Enheter!G145</f>
        <v xml:space="preserve">Fysioterapi </v>
      </c>
    </row>
    <row r="98" spans="1:2" x14ac:dyDescent="0.25">
      <c r="A98" t="str">
        <f>IF(Enheter!F146&lt;&gt;"",Enheter!F146,IF(Enheter!E146&lt;&gt;"",Enheter!E146,IF(Enheter!D146&lt;&gt;"",Enheter!D146,IF(Enheter!C146&lt;&gt;"",Enheter!C146,IF(Enheter!B146&lt;&gt;"",Enheter!B146,Enheter!A146)))))</f>
        <v>IPH</v>
      </c>
      <c r="B98" t="str">
        <f>Enheter!G146</f>
        <v>Institutt for psykisk helse</v>
      </c>
    </row>
    <row r="99" spans="1:2" x14ac:dyDescent="0.25">
      <c r="A99" t="str">
        <f>IF(Enheter!F147&lt;&gt;"",Enheter!F147,IF(Enheter!E147&lt;&gt;"",Enheter!E147,IF(Enheter!D147&lt;&gt;"",Enheter!D147,IF(Enheter!C147&lt;&gt;"",Enheter!C147,IF(Enheter!B147&lt;&gt;"",Enheter!B147,Enheter!A147)))))</f>
        <v>IPHLEDELSE</v>
      </c>
      <c r="B99" t="str">
        <f>Enheter!G147</f>
        <v>IPH ledergruppe (fagenhetsledere, nestledere, kontorsjef)</v>
      </c>
    </row>
    <row r="100" spans="1:2" x14ac:dyDescent="0.25">
      <c r="A100" t="str">
        <f>IF(Enheter!F148&lt;&gt;"",Enheter!F148,IF(Enheter!E148&lt;&gt;"",Enheter!E148,IF(Enheter!D148&lt;&gt;"",Enheter!D148,IF(Enheter!C148&lt;&gt;"",Enheter!C148,IF(Enheter!B148&lt;&gt;"",Enheter!B148,Enheter!A148)))))</f>
        <v>IPHADM</v>
      </c>
      <c r="B100" t="str">
        <f>Enheter!G148</f>
        <v>IPH administrasjon</v>
      </c>
    </row>
    <row r="101" spans="1:2" x14ac:dyDescent="0.25">
      <c r="A101" t="str">
        <f>IF(Enheter!F149&lt;&gt;"",Enheter!F149,IF(Enheter!E149&lt;&gt;"",Enheter!E149,IF(Enheter!D149&lt;&gt;"",Enheter!D149,IF(Enheter!C149&lt;&gt;"",Enheter!C149,IF(Enheter!B149&lt;&gt;"",Enheter!B149,Enheter!A149)))))</f>
        <v>VOPRPHA</v>
      </c>
      <c r="B101" t="str">
        <f>Enheter!G149</f>
        <v>Voksenpsykiatri-rus/Psykisk helsearbeid</v>
      </c>
    </row>
    <row r="102" spans="1:2" x14ac:dyDescent="0.25">
      <c r="A102" t="str">
        <f>IF(Enheter!F150&lt;&gt;"",Enheter!F150,IF(Enheter!E150&lt;&gt;"",Enheter!E150,IF(Enheter!D150&lt;&gt;"",Enheter!D150,IF(Enheter!C150&lt;&gt;"",Enheter!C150,IF(Enheter!B150&lt;&gt;"",Enheter!B150,Enheter!A150)))))</f>
        <v>VPNAKU</v>
      </c>
      <c r="B102" t="str">
        <f>Enheter!G150</f>
        <v>Vernepleie/NAKU</v>
      </c>
    </row>
    <row r="103" spans="1:2" x14ac:dyDescent="0.25">
      <c r="A103" t="str">
        <f>IF(Enheter!F151&lt;&gt;"",Enheter!F151,IF(Enheter!E151&lt;&gt;"",Enheter!E151,IF(Enheter!D151&lt;&gt;"",Enheter!D151,IF(Enheter!C151&lt;&gt;"",Enheter!C151,IF(Enheter!B151&lt;&gt;"",Enheter!B151,Enheter!A151)))))</f>
        <v>RKBU</v>
      </c>
      <c r="B103" t="str">
        <f>Enheter!G151</f>
        <v>Regionalt kunnskapssenter for barn og unge - psykisk helse og barnevern</v>
      </c>
    </row>
    <row r="104" spans="1:2" x14ac:dyDescent="0.25">
      <c r="A104" t="str">
        <f>IF(Enheter!F152&lt;&gt;"",Enheter!F152,IF(Enheter!E152&lt;&gt;"",Enheter!E152,IF(Enheter!D152&lt;&gt;"",Enheter!D152,IF(Enheter!C152&lt;&gt;"",Enheter!C152,IF(Enheter!B152&lt;&gt;"",Enheter!B152,Enheter!A152)))))</f>
        <v>ISM</v>
      </c>
      <c r="B104" t="str">
        <f>Enheter!G152</f>
        <v>Institutt for samfunnsmedisin og sykepleie</v>
      </c>
    </row>
    <row r="105" spans="1:2" x14ac:dyDescent="0.25">
      <c r="A105" t="str">
        <f>IF(Enheter!F153&lt;&gt;"",Enheter!F153,IF(Enheter!E153&lt;&gt;"",Enheter!E153,IF(Enheter!D153&lt;&gt;"",Enheter!D153,IF(Enheter!C153&lt;&gt;"",Enheter!C153,IF(Enheter!B153&lt;&gt;"",Enheter!B153,Enheter!A153)))))</f>
        <v>ISMLEDELSE</v>
      </c>
      <c r="B105" t="str">
        <f>Enheter!G153</f>
        <v xml:space="preserve">ISM ledergruppe (fagenhetsledere, kontorsjef) </v>
      </c>
    </row>
    <row r="106" spans="1:2" x14ac:dyDescent="0.25">
      <c r="A106" t="str">
        <f>IF(Enheter!F154&lt;&gt;"",Enheter!F154,IF(Enheter!E154&lt;&gt;"",Enheter!E154,IF(Enheter!D154&lt;&gt;"",Enheter!D154,IF(Enheter!C154&lt;&gt;"",Enheter!C154,IF(Enheter!B154&lt;&gt;"",Enheter!B154,Enheter!A154)))))</f>
        <v>ISMADM</v>
      </c>
      <c r="B106" t="str">
        <f>Enheter!G154</f>
        <v>ISM administrasjon</v>
      </c>
    </row>
    <row r="107" spans="1:2" x14ac:dyDescent="0.25">
      <c r="A107" t="str">
        <f>IF(Enheter!F155&lt;&gt;"",Enheter!F155,IF(Enheter!E155&lt;&gt;"",Enheter!E155,IF(Enheter!D155&lt;&gt;"",Enheter!D155,IF(Enheter!C155&lt;&gt;"",Enheter!C155,IF(Enheter!B155&lt;&gt;"",Enheter!B155,Enheter!A155)))))</f>
        <v>SYKYFL</v>
      </c>
      <c r="B107" t="str">
        <f>Enheter!G155</f>
        <v>Sykepleie og YFL</v>
      </c>
    </row>
    <row r="108" spans="1:2" x14ac:dyDescent="0.25">
      <c r="A108" t="str">
        <f>IF(Enheter!F156&lt;&gt;"",Enheter!F156,IF(Enheter!E156&lt;&gt;"",Enheter!E156,IF(Enheter!D156&lt;&gt;"",Enheter!D156,IF(Enheter!C156&lt;&gt;"",Enheter!C156,IF(Enheter!B156&lt;&gt;"",Enheter!B156,Enheter!A156)))))</f>
        <v>SPESSYK</v>
      </c>
      <c r="B108" t="str">
        <f>Enheter!G156</f>
        <v>Spesialsykepleie</v>
      </c>
    </row>
    <row r="109" spans="1:2" x14ac:dyDescent="0.25">
      <c r="A109" t="str">
        <f>IF(Enheter!F157&lt;&gt;"",Enheter!F157,IF(Enheter!E157&lt;&gt;"",Enheter!E157,IF(Enheter!D157&lt;&gt;"",Enheter!D157,IF(Enheter!C157&lt;&gt;"",Enheter!C157,IF(Enheter!B157&lt;&gt;"",Enheter!B157,Enheter!A157)))))</f>
        <v>ALLMENN</v>
      </c>
      <c r="B109" t="str">
        <f>Enheter!G157</f>
        <v>Allmennmedisin og medisinsk etikk</v>
      </c>
    </row>
    <row r="110" spans="1:2" x14ac:dyDescent="0.25">
      <c r="A110" t="str">
        <f>IF(Enheter!F158&lt;&gt;"",Enheter!F158,IF(Enheter!E158&lt;&gt;"",Enheter!E158,IF(Enheter!D158&lt;&gt;"",Enheter!D158,IF(Enheter!C158&lt;&gt;"",Enheter!C158,IF(Enheter!B158&lt;&gt;"",Enheter!B158,Enheter!A158)))))</f>
        <v>EPI</v>
      </c>
      <c r="B110" t="str">
        <f>Enheter!G158</f>
        <v>Epidemiologi og medisinsk statistikk</v>
      </c>
    </row>
    <row r="111" spans="1:2" x14ac:dyDescent="0.25">
      <c r="A111" t="str">
        <f>IF(Enheter!F159&lt;&gt;"",Enheter!F159,IF(Enheter!E159&lt;&gt;"",Enheter!E159,IF(Enheter!D159&lt;&gt;"",Enheter!D159,IF(Enheter!C159&lt;&gt;"",Enheter!C159,IF(Enheter!B159&lt;&gt;"",Enheter!B159,Enheter!A159)))))</f>
        <v>SAMFMED</v>
      </c>
      <c r="B111" t="str">
        <f>Enheter!G159</f>
        <v xml:space="preserve">Folkehelsa og samfunnsmedisin </v>
      </c>
    </row>
    <row r="112" spans="1:2" x14ac:dyDescent="0.25">
      <c r="A112" t="str">
        <f>IF(Enheter!F160&lt;&gt;"",Enheter!F160,IF(Enheter!E160&lt;&gt;"",Enheter!E160,IF(Enheter!D160&lt;&gt;"",Enheter!D160,IF(Enheter!C160&lt;&gt;"",Enheter!C160,IF(Enheter!B160&lt;&gt;"",Enheter!B160,Enheter!A160)))))</f>
        <v>HUNT</v>
      </c>
      <c r="B112" t="str">
        <f>Enheter!G160</f>
        <v>Helseundersøkelsen i Nord-Trøndelag</v>
      </c>
    </row>
    <row r="113" spans="1:2" x14ac:dyDescent="0.25">
      <c r="A113" t="str">
        <f>IF(Enheter!F161&lt;&gt;"",Enheter!F161,IF(Enheter!E161&lt;&gt;"",Enheter!E161,IF(Enheter!D161&lt;&gt;"",Enheter!D161,IF(Enheter!C161&lt;&gt;"",Enheter!C161,IF(Enheter!B161&lt;&gt;"",Enheter!B161,Enheter!A161)))))</f>
        <v>ISB</v>
      </c>
      <c r="B113" t="str">
        <f>Enheter!G161</f>
        <v>Institutt for sirkulasjon og bildediagnostikk</v>
      </c>
    </row>
    <row r="114" spans="1:2" x14ac:dyDescent="0.25">
      <c r="A114" t="str">
        <f>IF(Enheter!F162&lt;&gt;"",Enheter!F162,IF(Enheter!E162&lt;&gt;"",Enheter!E162,IF(Enheter!D162&lt;&gt;"",Enheter!D162,IF(Enheter!C162&lt;&gt;"",Enheter!C162,IF(Enheter!B162&lt;&gt;"",Enheter!B162,Enheter!A162)))))</f>
        <v>ISBLEDELSE</v>
      </c>
      <c r="B114" t="str">
        <f>Enheter!G162</f>
        <v xml:space="preserve">ISB ledergruppe (fagenhetsledere, netsledere og kontorsjef) </v>
      </c>
    </row>
    <row r="115" spans="1:2" x14ac:dyDescent="0.25">
      <c r="A115" t="str">
        <f>IF(Enheter!F163&lt;&gt;"",Enheter!F163,IF(Enheter!E163&lt;&gt;"",Enheter!E163,IF(Enheter!D163&lt;&gt;"",Enheter!D163,IF(Enheter!C163&lt;&gt;"",Enheter!C163,IF(Enheter!B163&lt;&gt;"",Enheter!B163,Enheter!A163)))))</f>
        <v>ISBADM</v>
      </c>
      <c r="B115" t="str">
        <f>Enheter!G163</f>
        <v>ISB administrasjon</v>
      </c>
    </row>
    <row r="116" spans="1:2" x14ac:dyDescent="0.25">
      <c r="A116" t="str">
        <f>IF(Enheter!F164&lt;&gt;"",Enheter!F164,IF(Enheter!E164&lt;&gt;"",Enheter!E164,IF(Enheter!D164&lt;&gt;"",Enheter!D164,IF(Enheter!C164&lt;&gt;"",Enheter!C164,IF(Enheter!B164&lt;&gt;"",Enheter!B164,Enheter!A164)))))</f>
        <v>MR</v>
      </c>
      <c r="B116" t="str">
        <f>Enheter!G164</f>
        <v>MR</v>
      </c>
    </row>
    <row r="117" spans="1:2" x14ac:dyDescent="0.25">
      <c r="A117" t="str">
        <f>IF(Enheter!F165&lt;&gt;"",Enheter!F165,IF(Enheter!E165&lt;&gt;"",Enheter!E165,IF(Enheter!D165&lt;&gt;"",Enheter!D165,IF(Enheter!C165&lt;&gt;"",Enheter!C165,IF(Enheter!B165&lt;&gt;"",Enheter!B165,Enheter!A165)))))</f>
        <v>ULTRALYD</v>
      </c>
      <c r="B117" t="str">
        <f>Enheter!G165</f>
        <v>Ultralyd</v>
      </c>
    </row>
    <row r="118" spans="1:2" x14ac:dyDescent="0.25">
      <c r="A118" t="str">
        <f>IF(Enheter!F166&lt;&gt;"",Enheter!F166,IF(Enheter!E166&lt;&gt;"",Enheter!E166,IF(Enheter!D166&lt;&gt;"",Enheter!D166,IF(Enheter!C166&lt;&gt;"",Enheter!C166,IF(Enheter!B166&lt;&gt;"",Enheter!B166,Enheter!A166)))))</f>
        <v>TRENING</v>
      </c>
      <c r="B118" t="str">
        <f>Enheter!G166</f>
        <v>Trening</v>
      </c>
    </row>
    <row r="119" spans="1:2" x14ac:dyDescent="0.25">
      <c r="A119" t="str">
        <f>IF(Enheter!F167&lt;&gt;"",Enheter!F167,IF(Enheter!E167&lt;&gt;"",Enheter!E167,IF(Enheter!D167&lt;&gt;"",Enheter!D167,IF(Enheter!C167&lt;&gt;"",Enheter!C167,IF(Enheter!B167&lt;&gt;"",Enheter!B167,Enheter!A167)))))</f>
        <v>ANESTESI</v>
      </c>
      <c r="B119" t="str">
        <f>Enheter!G167</f>
        <v>Anestesi</v>
      </c>
    </row>
    <row r="120" spans="1:2" x14ac:dyDescent="0.25">
      <c r="A120" t="str">
        <f>IF(Enheter!F168&lt;&gt;"",Enheter!F168,IF(Enheter!E168&lt;&gt;"",Enheter!E168,IF(Enheter!D168&lt;&gt;"",Enheter!D168,IF(Enheter!C168&lt;&gt;"",Enheter!C168,IF(Enheter!B168&lt;&gt;"",Enheter!B168,Enheter!A168)))))</f>
        <v>RAD</v>
      </c>
      <c r="B120" t="str">
        <f>Enheter!G168</f>
        <v>Radiografi</v>
      </c>
    </row>
    <row r="121" spans="1:2" x14ac:dyDescent="0.25">
      <c r="A121" t="str">
        <f>IF(Enheter!F169&lt;&gt;"",Enheter!F169,IF(Enheter!E169&lt;&gt;"",Enheter!E169,IF(Enheter!D169&lt;&gt;"",Enheter!D169,IF(Enheter!C169&lt;&gt;"",Enheter!C169,IF(Enheter!B169&lt;&gt;"",Enheter!B169,Enheter!A169)))))</f>
        <v>KIN</v>
      </c>
      <c r="B121" t="str">
        <f>Enheter!G169</f>
        <v>Kavliinstitutt for nevrovitenskap</v>
      </c>
    </row>
    <row r="122" spans="1:2" x14ac:dyDescent="0.25">
      <c r="A122" t="str">
        <f>IF(Enheter!F170&lt;&gt;"",Enheter!F170,IF(Enheter!E170&lt;&gt;"",Enheter!E170,IF(Enheter!D170&lt;&gt;"",Enheter!D170,IF(Enheter!C170&lt;&gt;"",Enheter!C170,IF(Enheter!B170&lt;&gt;"",Enheter!B170,Enheter!A170)))))</f>
        <v>KINLEDELSE</v>
      </c>
      <c r="B122" t="str">
        <f>Enheter!G170</f>
        <v xml:space="preserve">KIN Ledergruppe </v>
      </c>
    </row>
    <row r="123" spans="1:2" x14ac:dyDescent="0.25">
      <c r="A123" t="e">
        <f>IF(Enheter!#REF!&lt;&gt;"",Enheter!#REF!,IF(Enheter!#REF!&lt;&gt;"",Enheter!#REF!,IF(Enheter!#REF!&lt;&gt;"",Enheter!#REF!,IF(Enheter!#REF!&lt;&gt;"",Enheter!#REF!,IF(Enheter!#REF!&lt;&gt;"",Enheter!#REF!,Enheter!#REF!)))))</f>
        <v>#REF!</v>
      </c>
      <c r="B123" t="e">
        <f>Enheter!#REF!</f>
        <v>#REF!</v>
      </c>
    </row>
    <row r="124" spans="1:2" x14ac:dyDescent="0.25">
      <c r="A124" t="e">
        <f>IF(Enheter!#REF!&lt;&gt;"",Enheter!#REF!,IF(Enheter!#REF!&lt;&gt;"",Enheter!#REF!,IF(Enheter!#REF!&lt;&gt;"",Enheter!#REF!,IF(Enheter!#REF!&lt;&gt;"",Enheter!#REF!,IF(Enheter!#REF!&lt;&gt;"",Enheter!#REF!,Enheter!#REF!)))))</f>
        <v>#REF!</v>
      </c>
      <c r="B124" t="e">
        <f>Enheter!#REF!</f>
        <v>#REF!</v>
      </c>
    </row>
    <row r="125" spans="1:2" x14ac:dyDescent="0.25">
      <c r="A125" t="e">
        <f>IF(Enheter!#REF!&lt;&gt;"",Enheter!#REF!,IF(Enheter!#REF!&lt;&gt;"",Enheter!#REF!,IF(Enheter!#REF!&lt;&gt;"",Enheter!#REF!,IF(Enheter!#REF!&lt;&gt;"",Enheter!#REF!,IF(Enheter!#REF!&lt;&gt;"",Enheter!#REF!,Enheter!#REF!)))))</f>
        <v>#REF!</v>
      </c>
      <c r="B125" t="e">
        <f>Enheter!#REF!</f>
        <v>#REF!</v>
      </c>
    </row>
    <row r="126" spans="1:2" x14ac:dyDescent="0.25">
      <c r="A126" t="e">
        <f>IF(Enheter!#REF!&lt;&gt;"",Enheter!#REF!,IF(Enheter!#REF!&lt;&gt;"",Enheter!#REF!,IF(Enheter!#REF!&lt;&gt;"",Enheter!#REF!,IF(Enheter!#REF!&lt;&gt;"",Enheter!#REF!,IF(Enheter!#REF!&lt;&gt;"",Enheter!#REF!,Enheter!#REF!)))))</f>
        <v>#REF!</v>
      </c>
      <c r="B126" t="e">
        <f>Enheter!#REF!</f>
        <v>#REF!</v>
      </c>
    </row>
    <row r="127" spans="1:2" x14ac:dyDescent="0.25">
      <c r="A127" t="e">
        <f>IF(Enheter!#REF!&lt;&gt;"",Enheter!#REF!,IF(Enheter!#REF!&lt;&gt;"",Enheter!#REF!,IF(Enheter!#REF!&lt;&gt;"",Enheter!#REF!,IF(Enheter!#REF!&lt;&gt;"",Enheter!#REF!,IF(Enheter!#REF!&lt;&gt;"",Enheter!#REF!,Enheter!#REF!)))))</f>
        <v>#REF!</v>
      </c>
      <c r="B127" t="e">
        <f>Enheter!#REF!</f>
        <v>#REF!</v>
      </c>
    </row>
    <row r="128" spans="1:2" x14ac:dyDescent="0.25">
      <c r="A128" t="e">
        <f>IF(Enheter!#REF!&lt;&gt;"",Enheter!#REF!,IF(Enheter!#REF!&lt;&gt;"",Enheter!#REF!,IF(Enheter!#REF!&lt;&gt;"",Enheter!#REF!,IF(Enheter!#REF!&lt;&gt;"",Enheter!#REF!,IF(Enheter!#REF!&lt;&gt;"",Enheter!#REF!,Enheter!#REF!)))))</f>
        <v>#REF!</v>
      </c>
      <c r="B128" t="e">
        <f>Enheter!#REF!</f>
        <v>#REF!</v>
      </c>
    </row>
    <row r="129" spans="1:2" x14ac:dyDescent="0.25">
      <c r="A129" t="e">
        <f>IF(Enheter!#REF!&lt;&gt;"",Enheter!#REF!,IF(Enheter!#REF!&lt;&gt;"",Enheter!#REF!,IF(Enheter!#REF!&lt;&gt;"",Enheter!#REF!,IF(Enheter!#REF!&lt;&gt;"",Enheter!#REF!,IF(Enheter!#REF!&lt;&gt;"",Enheter!#REF!,Enheter!#REF!)))))</f>
        <v>#REF!</v>
      </c>
      <c r="B129" t="e">
        <f>Enheter!#REF!</f>
        <v>#REF!</v>
      </c>
    </row>
    <row r="130" spans="1:2" x14ac:dyDescent="0.25">
      <c r="A130" t="str">
        <f>IF(Enheter!F180&lt;&gt;"",Enheter!F180,IF(Enheter!E180&lt;&gt;"",Enheter!E180,IF(Enheter!D180&lt;&gt;"",Enheter!D180,IF(Enheter!C180&lt;&gt;"",Enheter!C180,IF(Enheter!B180&lt;&gt;"",Enheter!B180,Enheter!A180)))))</f>
        <v>NV</v>
      </c>
      <c r="B130" t="str">
        <f>Enheter!G180</f>
        <v>Fakultet for naturvitenskap</v>
      </c>
    </row>
    <row r="131" spans="1:2" x14ac:dyDescent="0.25">
      <c r="A131" t="str">
        <f>IF(Enheter!F181&lt;&gt;"",Enheter!F181,IF(Enheter!E181&lt;&gt;"",Enheter!E181,IF(Enheter!D181&lt;&gt;"",Enheter!D181,IF(Enheter!C181&lt;&gt;"",Enheter!C181,IF(Enheter!B181&lt;&gt;"",Enheter!B181,Enheter!A181)))))</f>
        <v>NVADM</v>
      </c>
      <c r="B131" t="str">
        <f>Enheter!G181</f>
        <v xml:space="preserve">NV fakultetsadministrasjon </v>
      </c>
    </row>
    <row r="132" spans="1:2" x14ac:dyDescent="0.25">
      <c r="A132" t="str">
        <f>IF(Enheter!F183&lt;&gt;"",Enheter!F183,IF(Enheter!E183&lt;&gt;"",Enheter!E183,IF(Enheter!D183&lt;&gt;"",Enheter!D183,IF(Enheter!C183&lt;&gt;"",Enheter!C183,IF(Enheter!B183&lt;&gt;"",Enheter!B183,Enheter!A183)))))</f>
        <v>VERKSTED</v>
      </c>
      <c r="B132" t="str">
        <f>Enheter!G183</f>
        <v>Verkstedene</v>
      </c>
    </row>
    <row r="133" spans="1:2" x14ac:dyDescent="0.25">
      <c r="A133" t="str">
        <f>IF(Enheter!F184&lt;&gt;"",Enheter!F184,IF(Enheter!E184&lt;&gt;"",Enheter!E184,IF(Enheter!D184&lt;&gt;"",Enheter!D184,IF(Enheter!C184&lt;&gt;"",Enheter!C184,IF(Enheter!B184&lt;&gt;"",Enheter!B184,Enheter!A184)))))</f>
        <v>NANOLAB</v>
      </c>
      <c r="B133" t="str">
        <f>Enheter!G184</f>
        <v>Nanolab</v>
      </c>
    </row>
    <row r="134" spans="1:2" x14ac:dyDescent="0.25">
      <c r="A134" t="str">
        <f>IF(Enheter!F185&lt;&gt;"",Enheter!F185,IF(Enheter!E185&lt;&gt;"",Enheter!E185,IF(Enheter!D185&lt;&gt;"",Enheter!D185,IF(Enheter!C185&lt;&gt;"",Enheter!C185,IF(Enheter!B185&lt;&gt;"",Enheter!B185,Enheter!A185)))))</f>
        <v>IBF</v>
      </c>
      <c r="B134" t="str">
        <f>Enheter!G185</f>
        <v>Institutt for bioingeniørfag</v>
      </c>
    </row>
    <row r="135" spans="1:2" x14ac:dyDescent="0.25">
      <c r="A135" t="str">
        <f>IF(Enheter!F186&lt;&gt;"",Enheter!F186,IF(Enheter!E186&lt;&gt;"",Enheter!E186,IF(Enheter!D186&lt;&gt;"",Enheter!D186,IF(Enheter!C186&lt;&gt;"",Enheter!C186,IF(Enheter!B186&lt;&gt;"",Enheter!B186,Enheter!A186)))))</f>
        <v>IBI</v>
      </c>
      <c r="B135" t="str">
        <f>Enheter!G186</f>
        <v>Institutt for biologi</v>
      </c>
    </row>
    <row r="136" spans="1:2" x14ac:dyDescent="0.25">
      <c r="A136" t="str">
        <f>IF(Enheter!F187&lt;&gt;"",Enheter!F187,IF(Enheter!E187&lt;&gt;"",Enheter!E187,IF(Enheter!D187&lt;&gt;"",Enheter!D187,IF(Enheter!C187&lt;&gt;"",Enheter!C187,IF(Enheter!B187&lt;&gt;"",Enheter!B187,Enheter!A187)))))</f>
        <v>IBIADM</v>
      </c>
      <c r="B136" t="str">
        <f>Enheter!G187</f>
        <v>Instituttadministrasjon</v>
      </c>
    </row>
    <row r="137" spans="1:2" x14ac:dyDescent="0.25">
      <c r="A137" t="str">
        <f>IF(Enheter!F188&lt;&gt;"",Enheter!F188,IF(Enheter!E188&lt;&gt;"",Enheter!E188,IF(Enheter!D188&lt;&gt;"",Enheter!D188,IF(Enheter!C188&lt;&gt;"",Enheter!C188,IF(Enheter!B188&lt;&gt;"",Enheter!B188,Enheter!A188)))))</f>
        <v>MSB</v>
      </c>
      <c r="B137" t="str">
        <f>Enheter!G188</f>
        <v>Multiscale biology</v>
      </c>
    </row>
    <row r="138" spans="1:2" x14ac:dyDescent="0.25">
      <c r="A138" t="str">
        <f>IF(Enheter!F189&lt;&gt;"",Enheter!F189,IF(Enheter!E189&lt;&gt;"",Enheter!E189,IF(Enheter!D189&lt;&gt;"",Enheter!D189,IF(Enheter!C189&lt;&gt;"",Enheter!C189,IF(Enheter!B189&lt;&gt;"",Enheter!B189,Enheter!A189)))))</f>
        <v>ENVITOX</v>
      </c>
      <c r="B138" t="str">
        <f>Enheter!G189</f>
        <v>Miljøtoksikologi</v>
      </c>
    </row>
    <row r="139" spans="1:2" x14ac:dyDescent="0.25">
      <c r="A139" t="str">
        <f>IF(Enheter!F190&lt;&gt;"",Enheter!F190,IF(Enheter!E190&lt;&gt;"",Enheter!E190,IF(Enheter!D190&lt;&gt;"",Enheter!D190,IF(Enheter!C190&lt;&gt;"",Enheter!C190,IF(Enheter!B190&lt;&gt;"",Enheter!B190,Enheter!A190)))))</f>
        <v>MARIN</v>
      </c>
      <c r="B139" t="str">
        <f>Enheter!G190</f>
        <v>Marin vitenskap</v>
      </c>
    </row>
    <row r="140" spans="1:2" x14ac:dyDescent="0.25">
      <c r="A140" t="str">
        <f>IF(Enheter!F191&lt;&gt;"",Enheter!F191,IF(Enheter!E191&lt;&gt;"",Enheter!E191,IF(Enheter!D191&lt;&gt;"",Enheter!D191,IF(Enheter!C191&lt;&gt;"",Enheter!C191,IF(Enheter!B191&lt;&gt;"",Enheter!B191,Enheter!A191)))))</f>
        <v>CELLMOL</v>
      </c>
      <c r="B140" t="str">
        <f>Enheter!G191</f>
        <v>Celle- og molkylærbiologi</v>
      </c>
    </row>
    <row r="141" spans="1:2" x14ac:dyDescent="0.25">
      <c r="A141" t="str">
        <f>IF(Enheter!F192&lt;&gt;"",Enheter!F192,IF(Enheter!E192&lt;&gt;"",Enheter!E192,IF(Enheter!D192&lt;&gt;"",Enheter!D192,IF(Enheter!C192&lt;&gt;"",Enheter!C192,IF(Enheter!B192&lt;&gt;"",Enheter!B192,Enheter!A192)))))</f>
        <v>CBD</v>
      </c>
      <c r="B141" t="str">
        <f>Enheter!G192</f>
        <v>Senter for biodiversities dynamikk</v>
      </c>
    </row>
    <row r="142" spans="1:2" x14ac:dyDescent="0.25">
      <c r="A142" t="str">
        <f>IF(Enheter!F193&lt;&gt;"",Enheter!F193,IF(Enheter!E193&lt;&gt;"",Enheter!E193,IF(Enheter!D193&lt;&gt;"",Enheter!D193,IF(Enheter!C193&lt;&gt;"",Enheter!C193,IF(Enheter!B193&lt;&gt;"",Enheter!B193,Enheter!A193)))))</f>
        <v>ZOOFYS</v>
      </c>
      <c r="B142" t="str">
        <f>Enheter!G193</f>
        <v>Dyrefysiologi</v>
      </c>
    </row>
    <row r="143" spans="1:2" x14ac:dyDescent="0.25">
      <c r="A143" t="str">
        <f>IF(Enheter!F195&lt;&gt;"",Enheter!F195,IF(Enheter!E195&lt;&gt;"",Enheter!E195,IF(Enheter!D195&lt;&gt;"",Enheter!D195,IF(Enheter!C195&lt;&gt;"",Enheter!C195,IF(Enheter!B195&lt;&gt;"",Enheter!B195,Enheter!A195)))))</f>
        <v>IBA</v>
      </c>
      <c r="B143" t="str">
        <f>Enheter!G195</f>
        <v>Institutt for biologiske fag Ålesund</v>
      </c>
    </row>
    <row r="144" spans="1:2" x14ac:dyDescent="0.25">
      <c r="A144" t="str">
        <f>IF(Enheter!F196&lt;&gt;"",Enheter!F196,IF(Enheter!E196&lt;&gt;"",Enheter!E196,IF(Enheter!D196&lt;&gt;"",Enheter!D196,IF(Enheter!C196&lt;&gt;"",Enheter!C196,IF(Enheter!B196&lt;&gt;"",Enheter!B196,Enheter!A196)))))</f>
        <v>IBT</v>
      </c>
      <c r="B144" t="str">
        <f>Enheter!G196</f>
        <v>Institutt for bioteknologi og matvitenskap</v>
      </c>
    </row>
    <row r="145" spans="1:2" x14ac:dyDescent="0.25">
      <c r="A145" t="str">
        <f>IF(Enheter!F203&lt;&gt;"",Enheter!F203,IF(Enheter!E203&lt;&gt;"",Enheter!E203,IF(Enheter!D203&lt;&gt;"",Enheter!D203,IF(Enheter!C203&lt;&gt;"",Enheter!C203,IF(Enheter!B203&lt;&gt;"",Enheter!B203,Enheter!A203)))))</f>
        <v>IFY</v>
      </c>
      <c r="B145" t="str">
        <f>Enheter!G203</f>
        <v>Institutt for fysikk</v>
      </c>
    </row>
    <row r="146" spans="1:2" x14ac:dyDescent="0.25">
      <c r="A146" t="str">
        <f>IF(Enheter!F204&lt;&gt;"",Enheter!F204,IF(Enheter!E204&lt;&gt;"",Enheter!E204,IF(Enheter!D204&lt;&gt;"",Enheter!D204,IF(Enheter!C204&lt;&gt;"",Enheter!C204,IF(Enheter!B204&lt;&gt;"",Enheter!B204,Enheter!A204)))))</f>
        <v>QUSPIN</v>
      </c>
      <c r="B146" t="str">
        <f>Enheter!G204</f>
        <v xml:space="preserve">Center for Quantum Spintronics </v>
      </c>
    </row>
    <row r="147" spans="1:2" x14ac:dyDescent="0.25">
      <c r="A147" t="str">
        <f>IF(Enheter!F206&lt;&gt;"",Enheter!F206,IF(Enheter!E206&lt;&gt;"",Enheter!E206,IF(Enheter!D206&lt;&gt;"",Enheter!D206,IF(Enheter!C206&lt;&gt;"",Enheter!C206,IF(Enheter!B206&lt;&gt;"",Enheter!B206,Enheter!A206)))))</f>
        <v>BIOFYSIKK</v>
      </c>
      <c r="B147" t="str">
        <f>Enheter!G206</f>
        <v>Biofysikk</v>
      </c>
    </row>
    <row r="148" spans="1:2" x14ac:dyDescent="0.25">
      <c r="A148" t="str">
        <f>IF(Enheter!F207&lt;&gt;"",Enheter!F207,IF(Enheter!E207&lt;&gt;"",Enheter!E207,IF(Enheter!D207&lt;&gt;"",Enheter!D207,IF(Enheter!C207&lt;&gt;"",Enheter!C207,IF(Enheter!B207&lt;&gt;"",Enheter!B207,Enheter!A207)))))</f>
        <v>DIDASKOL</v>
      </c>
      <c r="B148" t="str">
        <f>Enheter!G207</f>
        <v>Universitetsdidaktikk og Skolelaboratorie</v>
      </c>
    </row>
    <row r="149" spans="1:2" x14ac:dyDescent="0.25">
      <c r="A149" t="str">
        <f>IF(Enheter!F208&lt;&gt;"",Enheter!F208,IF(Enheter!E208&lt;&gt;"",Enheter!E208,IF(Enheter!D208&lt;&gt;"",Enheter!D208,IF(Enheter!C208&lt;&gt;"",Enheter!C208,IF(Enheter!B208&lt;&gt;"",Enheter!B208,Enheter!A208)))))</f>
        <v>MATERIALFY</v>
      </c>
      <c r="B149" t="str">
        <f>Enheter!G208</f>
        <v>Material fysikk</v>
      </c>
    </row>
    <row r="150" spans="1:2" x14ac:dyDescent="0.25">
      <c r="A150" t="str">
        <f>IF(Enheter!F209&lt;&gt;"",Enheter!F209,IF(Enheter!E209&lt;&gt;"",Enheter!E209,IF(Enheter!D209&lt;&gt;"",Enheter!D209,IF(Enheter!C209&lt;&gt;"",Enheter!C209,IF(Enheter!B209&lt;&gt;"",Enheter!B209,Enheter!A209)))))</f>
        <v>TEORI</v>
      </c>
      <c r="B150" t="str">
        <f>Enheter!G209</f>
        <v>Astro og Teoretisk Fysikk</v>
      </c>
    </row>
    <row r="151" spans="1:2" x14ac:dyDescent="0.25">
      <c r="A151" t="str">
        <f>IF(Enheter!F210&lt;&gt;"",Enheter!F210,IF(Enheter!E210&lt;&gt;"",Enheter!E210,IF(Enheter!D210&lt;&gt;"",Enheter!D210,IF(Enheter!C210&lt;&gt;"",Enheter!C210,IF(Enheter!B210&lt;&gt;"",Enheter!B210,Enheter!A210)))))</f>
        <v>INTERFYSIK</v>
      </c>
      <c r="B151" t="str">
        <f>Enheter!G210</f>
        <v>Interdisiplinær fysikk</v>
      </c>
    </row>
    <row r="152" spans="1:2" x14ac:dyDescent="0.25">
      <c r="A152" t="str">
        <f>IF(Enheter!F211&lt;&gt;"",Enheter!F211,IF(Enheter!E211&lt;&gt;"",Enheter!E211,IF(Enheter!D211&lt;&gt;"",Enheter!D211,IF(Enheter!C211&lt;&gt;"",Enheter!C211,IF(Enheter!B211&lt;&gt;"",Enheter!B211,Enheter!A211)))))</f>
        <v>IFYADM</v>
      </c>
      <c r="B152" t="str">
        <f>Enheter!G211</f>
        <v>Administrativ gruppe</v>
      </c>
    </row>
    <row r="153" spans="1:2" x14ac:dyDescent="0.25">
      <c r="A153" t="str">
        <f>IF(Enheter!F212&lt;&gt;"",Enheter!F212,IF(Enheter!E212&lt;&gt;"",Enheter!E212,IF(Enheter!D212&lt;&gt;"",Enheter!D212,IF(Enheter!C212&lt;&gt;"",Enheter!C212,IF(Enheter!B212&lt;&gt;"",Enheter!B212,Enheter!A212)))))</f>
        <v>IFYTEKN</v>
      </c>
      <c r="B153" t="str">
        <f>Enheter!G212</f>
        <v>Teknisk gruppe</v>
      </c>
    </row>
    <row r="154" spans="1:2" x14ac:dyDescent="0.25">
      <c r="A154" t="str">
        <f>IF(Enheter!F213&lt;&gt;"",Enheter!F213,IF(Enheter!E213&lt;&gt;"",Enheter!E213,IF(Enheter!D213&lt;&gt;"",Enheter!D213,IF(Enheter!C213&lt;&gt;"",Enheter!C213,IF(Enheter!B213&lt;&gt;"",Enheter!B213,Enheter!A213)))))</f>
        <v>IKJ</v>
      </c>
      <c r="B154" t="str">
        <f>Enheter!G213</f>
        <v>Institutt for kjemi</v>
      </c>
    </row>
    <row r="155" spans="1:2" x14ac:dyDescent="0.25">
      <c r="A155" t="str">
        <f>IF(Enheter!F217&lt;&gt;"",Enheter!F217,IF(Enheter!E217&lt;&gt;"",Enheter!E217,IF(Enheter!D217&lt;&gt;"",Enheter!D217,IF(Enheter!C217&lt;&gt;"",Enheter!C217,IF(Enheter!B217&lt;&gt;"",Enheter!B217,Enheter!A217)))))</f>
        <v>IKP</v>
      </c>
      <c r="B155" t="str">
        <f>Enheter!G217</f>
        <v>Institutt for kjemisk prosessteknologi</v>
      </c>
    </row>
    <row r="156" spans="1:2" x14ac:dyDescent="0.25">
      <c r="A156" t="str">
        <f>IF(Enheter!F221&lt;&gt;"",Enheter!F221,IF(Enheter!E221&lt;&gt;"",Enheter!E221,IF(Enheter!D221&lt;&gt;"",Enheter!D221,IF(Enheter!C221&lt;&gt;"",Enheter!C221,IF(Enheter!B221&lt;&gt;"",Enheter!B221,Enheter!A221)))))</f>
        <v>IMA</v>
      </c>
      <c r="B156" t="str">
        <f>Enheter!G221</f>
        <v>Institutt for materialteknologi</v>
      </c>
    </row>
    <row r="157" spans="1:2" x14ac:dyDescent="0.25">
      <c r="A157" t="str">
        <f>IF(Enheter!F230&lt;&gt;"",Enheter!F230,IF(Enheter!E230&lt;&gt;"",Enheter!E230,IF(Enheter!D230&lt;&gt;"",Enheter!D230,IF(Enheter!C230&lt;&gt;"",Enheter!C230,IF(Enheter!B230&lt;&gt;"",Enheter!B230,Enheter!A230)))))</f>
        <v>SU</v>
      </c>
      <c r="B157" t="str">
        <f>Enheter!G230</f>
        <v>Fakultet for samfunns- og utdanningsvitenskap</v>
      </c>
    </row>
    <row r="158" spans="1:2" x14ac:dyDescent="0.25">
      <c r="A158" t="str">
        <f>IF(Enheter!F231&lt;&gt;"",Enheter!F231,IF(Enheter!E231&lt;&gt;"",Enheter!E231,IF(Enheter!D231&lt;&gt;"",Enheter!D231,IF(Enheter!C231&lt;&gt;"",Enheter!C231,IF(Enheter!B231&lt;&gt;"",Enheter!B231,Enheter!A231)))))</f>
        <v>SUADM</v>
      </c>
      <c r="B158" t="str">
        <f>Enheter!G231</f>
        <v>SU fakultetsadministrasjon</v>
      </c>
    </row>
    <row r="159" spans="1:2" x14ac:dyDescent="0.25">
      <c r="A159" t="str">
        <f>IF(Enheter!F232&lt;&gt;"",Enheter!F232,IF(Enheter!E232&lt;&gt;"",Enheter!E232,IF(Enheter!D232&lt;&gt;"",Enheter!D232,IF(Enheter!C232&lt;&gt;"",Enheter!C232,IF(Enheter!B232&lt;&gt;"",Enheter!B232,Enheter!A232)))))</f>
        <v>SUSTAB</v>
      </c>
      <c r="B159" t="str">
        <f>Enheter!G232</f>
        <v>Stab</v>
      </c>
    </row>
    <row r="160" spans="1:2" x14ac:dyDescent="0.25">
      <c r="A160" t="str">
        <f>IF(Enheter!F233&lt;&gt;"",Enheter!F233,IF(Enheter!E233&lt;&gt;"",Enheter!E233,IF(Enheter!D233&lt;&gt;"",Enheter!D233,IF(Enheter!C233&lt;&gt;"",Enheter!C233,IF(Enheter!B233&lt;&gt;"",Enheter!B233,Enheter!A233)))))</f>
        <v>SUHR</v>
      </c>
      <c r="B160" t="str">
        <f>Enheter!G233</f>
        <v>HR-seksjonen</v>
      </c>
    </row>
    <row r="161" spans="1:2" x14ac:dyDescent="0.25">
      <c r="A161" t="str">
        <f>IF(Enheter!F234&lt;&gt;"",Enheter!F234,IF(Enheter!E234&lt;&gt;"",Enheter!E234,IF(Enheter!D234&lt;&gt;"",Enheter!D234,IF(Enheter!C234&lt;&gt;"",Enheter!C234,IF(Enheter!B234&lt;&gt;"",Enheter!B234,Enheter!A234)))))</f>
        <v>SUVØ</v>
      </c>
      <c r="B161" t="str">
        <f>Enheter!G234</f>
        <v>VØ-seksjonen</v>
      </c>
    </row>
    <row r="162" spans="1:2" x14ac:dyDescent="0.25">
      <c r="A162" t="str">
        <f>IF(Enheter!F235&lt;&gt;"",Enheter!F235,IF(Enheter!E235&lt;&gt;"",Enheter!E235,IF(Enheter!D235&lt;&gt;"",Enheter!D235,IF(Enheter!C235&lt;&gt;"",Enheter!C235,IF(Enheter!B235&lt;&gt;"",Enheter!B235,Enheter!A235)))))</f>
        <v>SUS</v>
      </c>
      <c r="B162" t="str">
        <f>Enheter!G235</f>
        <v>Studieseksjonen</v>
      </c>
    </row>
    <row r="163" spans="1:2" x14ac:dyDescent="0.25">
      <c r="A163" t="str">
        <f>IF(Enheter!F236&lt;&gt;"",Enheter!F236,IF(Enheter!E236&lt;&gt;"",Enheter!E236,IF(Enheter!D236&lt;&gt;"",Enheter!D236,IF(Enheter!C236&lt;&gt;"",Enheter!C236,IF(Enheter!B236&lt;&gt;"",Enheter!B236,Enheter!A236)))))</f>
        <v>SUF</v>
      </c>
      <c r="B163" t="str">
        <f>Enheter!G236</f>
        <v>Forskningsseksjonen</v>
      </c>
    </row>
    <row r="164" spans="1:2" x14ac:dyDescent="0.25">
      <c r="A164" t="str">
        <f>IF(Enheter!F237&lt;&gt;"",Enheter!F237,IF(Enheter!E237&lt;&gt;"",Enheter!E237,IF(Enheter!D237&lt;&gt;"",Enheter!D237,IF(Enheter!C237&lt;&gt;"",Enheter!C237,IF(Enheter!B237&lt;&gt;"",Enheter!B237,Enheter!A237)))))</f>
        <v>IGE</v>
      </c>
      <c r="B164" t="str">
        <f>Enheter!G237</f>
        <v>Institutt for geografi (inkl. felles adm. ansatte for IGE og SA)</v>
      </c>
    </row>
    <row r="165" spans="1:2" x14ac:dyDescent="0.25">
      <c r="A165" t="str">
        <f>IF(Enheter!F238&lt;&gt;"",Enheter!F238,IF(Enheter!E238&lt;&gt;"",Enheter!E238,IF(Enheter!D238&lt;&gt;"",Enheter!D238,IF(Enheter!C238&lt;&gt;"",Enheter!C238,IF(Enheter!B238&lt;&gt;"",Enheter!B238,Enheter!A238)))))</f>
        <v>SA</v>
      </c>
      <c r="B165" t="str">
        <f>Enheter!G238</f>
        <v>Institutt for sosialantropologi (inkl felles adm ansatte for IGE og SA)</v>
      </c>
    </row>
    <row r="166" spans="1:2" x14ac:dyDescent="0.25">
      <c r="A166" t="str">
        <f>IF(Enheter!F239&lt;&gt;"",Enheter!F239,IF(Enheter!E239&lt;&gt;"",Enheter!E239,IF(Enheter!D239&lt;&gt;"",Enheter!D239,IF(Enheter!C239&lt;&gt;"",Enheter!C239,IF(Enheter!B239&lt;&gt;"",Enheter!B239,Enheter!A239)))))</f>
        <v>ISA</v>
      </c>
      <c r="B166" t="str">
        <f>Enheter!G239</f>
        <v>Institutt for sosialt arbeid</v>
      </c>
    </row>
    <row r="167" spans="1:2" x14ac:dyDescent="0.25">
      <c r="A167" t="str">
        <f>IF(Enheter!F240&lt;&gt;"",Enheter!F240,IF(Enheter!E240&lt;&gt;"",Enheter!E240,IF(Enheter!D240&lt;&gt;"",Enheter!D240,IF(Enheter!C240&lt;&gt;"",Enheter!C240,IF(Enheter!B240&lt;&gt;"",Enheter!B240,Enheter!A240)))))</f>
        <v>ISS</v>
      </c>
      <c r="B167" t="str">
        <f>Enheter!G240</f>
        <v>Institutt for sosiologi og statsvitenskap</v>
      </c>
    </row>
    <row r="168" spans="1:2" x14ac:dyDescent="0.25">
      <c r="A168" t="str">
        <f>IF(Enheter!F241&lt;&gt;"",Enheter!F241,IF(Enheter!E241&lt;&gt;"",Enheter!E241,IF(Enheter!D241&lt;&gt;"",Enheter!D241,IF(Enheter!C241&lt;&gt;"",Enheter!C241,IF(Enheter!B241&lt;&gt;"",Enheter!B241,Enheter!A241)))))</f>
        <v>IPS</v>
      </c>
      <c r="B168" t="str">
        <f>Enheter!G241</f>
        <v>Institutt for psykologi</v>
      </c>
    </row>
    <row r="169" spans="1:2" x14ac:dyDescent="0.25">
      <c r="A169" t="str">
        <f>IF(Enheter!F242&lt;&gt;"",Enheter!F242,IF(Enheter!E242&lt;&gt;"",Enheter!E242,IF(Enheter!D242&lt;&gt;"",Enheter!D242,IF(Enheter!C242&lt;&gt;"",Enheter!C242,IF(Enheter!B242&lt;&gt;"",Enheter!B242,Enheter!A242)))))</f>
        <v>IPL</v>
      </c>
      <c r="B169" t="str">
        <f>Enheter!G242</f>
        <v>Institutt for pedagogikk og livslang læring</v>
      </c>
    </row>
    <row r="170" spans="1:2" x14ac:dyDescent="0.25">
      <c r="A170" t="str">
        <f>IF(Enheter!F243&lt;&gt;"",Enheter!F243,IF(Enheter!E243&lt;&gt;"",Enheter!E243,IF(Enheter!D243&lt;&gt;"",Enheter!D243,IF(Enheter!C243&lt;&gt;"",Enheter!C243,IF(Enheter!B243&lt;&gt;"",Enheter!B243,Enheter!A243)))))</f>
        <v>ILU</v>
      </c>
      <c r="B170" t="str">
        <f>Enheter!G243</f>
        <v>Institutt for lærerutdanning</v>
      </c>
    </row>
    <row r="171" spans="1:2" x14ac:dyDescent="0.25">
      <c r="A171" t="str">
        <f>IF(Enheter!F244&lt;&gt;"",Enheter!F244,IF(Enheter!E244&lt;&gt;"",Enheter!E244,IF(Enheter!D244&lt;&gt;"",Enheter!D244,IF(Enheter!C244&lt;&gt;"",Enheter!C244,IF(Enheter!B244&lt;&gt;"",Enheter!B244,Enheter!A244)))))</f>
        <v>ILUADM</v>
      </c>
      <c r="B171" t="str">
        <f>Enheter!G244</f>
        <v>Instituttadministrasjon</v>
      </c>
    </row>
    <row r="172" spans="1:2" x14ac:dyDescent="0.25">
      <c r="A172" t="str">
        <f>IF(Enheter!F245&lt;&gt;"",Enheter!F245,IF(Enheter!E245&lt;&gt;"",Enheter!E245,IF(Enheter!D245&lt;&gt;"",Enheter!D245,IF(Enheter!C245&lt;&gt;"",Enheter!C245,IF(Enheter!B245&lt;&gt;"",Enheter!B245,Enheter!A245)))))</f>
        <v>ILUEF</v>
      </c>
      <c r="B172" t="str">
        <f>Enheter!G245</f>
        <v>Institutt for lærerutdanning (1)</v>
      </c>
    </row>
    <row r="173" spans="1:2" x14ac:dyDescent="0.25">
      <c r="A173" t="str">
        <f>IF(Enheter!F246&lt;&gt;"",Enheter!F246,IF(Enheter!E246&lt;&gt;"",Enheter!E246,IF(Enheter!D246&lt;&gt;"",Enheter!D246,IF(Enheter!C246&lt;&gt;"",Enheter!C246,IF(Enheter!B246&lt;&gt;"",Enheter!B246,Enheter!A246)))))</f>
        <v>ILUMAT</v>
      </c>
      <c r="B173" t="str">
        <f>Enheter!G246</f>
        <v>Institutt for lærerutdanning (2)</v>
      </c>
    </row>
    <row r="174" spans="1:2" x14ac:dyDescent="0.25">
      <c r="A174" t="str">
        <f>IF(Enheter!F247&lt;&gt;"",Enheter!F247,IF(Enheter!E247&lt;&gt;"",Enheter!E247,IF(Enheter!D247&lt;&gt;"",Enheter!D247,IF(Enheter!C247&lt;&gt;"",Enheter!C247,IF(Enheter!B247&lt;&gt;"",Enheter!B247,Enheter!A247)))))</f>
        <v>ILUNAT</v>
      </c>
      <c r="B174" t="str">
        <f>Enheter!G247</f>
        <v>Institutt for lærerutdanning (3)</v>
      </c>
    </row>
    <row r="175" spans="1:2" x14ac:dyDescent="0.25">
      <c r="A175" t="str">
        <f>IF(Enheter!F248&lt;&gt;"",Enheter!F248,IF(Enheter!E248&lt;&gt;"",Enheter!E248,IF(Enheter!D248&lt;&gt;"",Enheter!D248,IF(Enheter!C248&lt;&gt;"",Enheter!C248,IF(Enheter!B248&lt;&gt;"",Enheter!B248,Enheter!A248)))))</f>
        <v>ILUNO</v>
      </c>
      <c r="B175" t="str">
        <f>Enheter!G248</f>
        <v>Institutt for lærerutdanning (4)</v>
      </c>
    </row>
    <row r="176" spans="1:2" x14ac:dyDescent="0.25">
      <c r="A176" t="str">
        <f>IF(Enheter!F249&lt;&gt;"",Enheter!F249,IF(Enheter!E249&lt;&gt;"",Enheter!E249,IF(Enheter!D249&lt;&gt;"",Enheter!D249,IF(Enheter!C249&lt;&gt;"",Enheter!C249,IF(Enheter!B249&lt;&gt;"",Enheter!B249,Enheter!A249)))))</f>
        <v>ILUPED</v>
      </c>
      <c r="B176" t="str">
        <f>Enheter!G249</f>
        <v>Institutt for lærerutdanning (5)</v>
      </c>
    </row>
    <row r="177" spans="1:2" x14ac:dyDescent="0.25">
      <c r="A177" t="str">
        <f>IF(Enheter!F250&lt;&gt;"",Enheter!F250,IF(Enheter!E250&lt;&gt;"",Enheter!E250,IF(Enheter!D250&lt;&gt;"",Enheter!D250,IF(Enheter!C250&lt;&gt;"",Enheter!C250,IF(Enheter!B250&lt;&gt;"",Enheter!B250,Enheter!A250)))))</f>
        <v>ILUKKI</v>
      </c>
      <c r="B177" t="str">
        <f>Enheter!G250</f>
        <v>Institutt for lærerutdanning (6)</v>
      </c>
    </row>
    <row r="178" spans="1:2" x14ac:dyDescent="0.25">
      <c r="A178" t="str">
        <f>IF(Enheter!F251&lt;&gt;"",Enheter!F251,IF(Enheter!E251&lt;&gt;"",Enheter!E251,IF(Enheter!D251&lt;&gt;"",Enheter!D251,IF(Enheter!C251&lt;&gt;"",Enheter!C251,IF(Enheter!B251&lt;&gt;"",Enheter!B251,Enheter!A251)))))</f>
        <v>ILUSAMF</v>
      </c>
      <c r="B178" t="str">
        <f>Enheter!G251</f>
        <v>Institutt for lærerutdanning (7)</v>
      </c>
    </row>
    <row r="179" spans="1:2" x14ac:dyDescent="0.25">
      <c r="A179" t="str">
        <f>IF(Enheter!F252&lt;&gt;"",Enheter!F252,IF(Enheter!E252&lt;&gt;"",Enheter!E252,IF(Enheter!D252&lt;&gt;"",Enheter!D252,IF(Enheter!C252&lt;&gt;"",Enheter!C252,IF(Enheter!B252&lt;&gt;"",Enheter!B252,Enheter!A252)))))</f>
        <v>ILUYSU</v>
      </c>
      <c r="B179" t="str">
        <f>Enheter!G252</f>
        <v>Institutt for lærerutdanning (8)</v>
      </c>
    </row>
    <row r="180" spans="1:2" x14ac:dyDescent="0.25">
      <c r="A180" t="str">
        <f>IF(Enheter!F253&lt;&gt;"",Enheter!F253,IF(Enheter!E253&lt;&gt;"",Enheter!E253,IF(Enheter!D253&lt;&gt;"",Enheter!D253,IF(Enheter!C253&lt;&gt;"",Enheter!C253,IF(Enheter!B253&lt;&gt;"",Enheter!B253,Enheter!A253)))))</f>
        <v>ILULED</v>
      </c>
      <c r="B180" t="str">
        <f>Enheter!G253</f>
        <v>Institutt for lærerutdanning (9)</v>
      </c>
    </row>
    <row r="181" spans="1:2" x14ac:dyDescent="0.25">
      <c r="A181" t="str">
        <f>IF(Enheter!F254&lt;&gt;"",Enheter!F254,IF(Enheter!E254&lt;&gt;"",Enheter!E254,IF(Enheter!D254&lt;&gt;"",Enheter!D254,IF(Enheter!C254&lt;&gt;"",Enheter!C254,IF(Enheter!B254&lt;&gt;"",Enheter!B254,Enheter!A254)))))</f>
        <v>NSMO</v>
      </c>
      <c r="B181" t="str">
        <f>Enheter!G254</f>
        <v>Nasjonalt senter for matematikk i opplæringen</v>
      </c>
    </row>
    <row r="182" spans="1:2" x14ac:dyDescent="0.25">
      <c r="A182" t="str">
        <f>IF(Enheter!F255&lt;&gt;"",Enheter!F255,IF(Enheter!E255&lt;&gt;"",Enheter!E255,IF(Enheter!D255&lt;&gt;"",Enheter!D255,IF(Enheter!C255&lt;&gt;"",Enheter!C255,IF(Enheter!B255&lt;&gt;"",Enheter!B255,Enheter!A255)))))</f>
        <v>NSSO</v>
      </c>
      <c r="B182" t="str">
        <f>Enheter!G255</f>
        <v>Nasjonalt senter for skriveopplæring og skriveforskning</v>
      </c>
    </row>
    <row r="183" spans="1:2" x14ac:dyDescent="0.25">
      <c r="A183" t="str">
        <f>IF(Enheter!F256&lt;&gt;"",Enheter!F256,IF(Enheter!E256&lt;&gt;"",Enheter!E256,IF(Enheter!D256&lt;&gt;"",Enheter!D256,IF(Enheter!C256&lt;&gt;"",Enheter!C256,IF(Enheter!B256&lt;&gt;"",Enheter!B256,Enheter!A256)))))</f>
        <v>ØK</v>
      </c>
      <c r="B183" t="str">
        <f>Enheter!G256</f>
        <v>Fakultet for økonomi</v>
      </c>
    </row>
    <row r="184" spans="1:2" x14ac:dyDescent="0.25">
      <c r="A184" t="str">
        <f>IF(Enheter!F257&lt;&gt;"",Enheter!F257,IF(Enheter!E257&lt;&gt;"",Enheter!E257,IF(Enheter!D257&lt;&gt;"",Enheter!D257,IF(Enheter!C257&lt;&gt;"",Enheter!C257,IF(Enheter!B257&lt;&gt;"",Enheter!B257,Enheter!A257)))))</f>
        <v>ØKADM</v>
      </c>
      <c r="B184" t="str">
        <f>Enheter!G257</f>
        <v>ØK fakultetsadministrasjon</v>
      </c>
    </row>
    <row r="185" spans="1:2" x14ac:dyDescent="0.25">
      <c r="A185" t="str">
        <f>IF(Enheter!F258&lt;&gt;"",Enheter!F258,IF(Enheter!E258&lt;&gt;"",Enheter!E258,IF(Enheter!D258&lt;&gt;"",Enheter!D258,IF(Enheter!C258&lt;&gt;"",Enheter!C258,IF(Enheter!B258&lt;&gt;"",Enheter!B258,Enheter!A258)))))</f>
        <v>ØKSTYRING</v>
      </c>
      <c r="B185" t="str">
        <f>Enheter!G258</f>
        <v xml:space="preserve">Seksjon for virksomhetsstyring </v>
      </c>
    </row>
    <row r="186" spans="1:2" x14ac:dyDescent="0.25">
      <c r="A186" t="str">
        <f>IF(Enheter!F259&lt;&gt;"",Enheter!F259,IF(Enheter!E259&lt;&gt;"",Enheter!E259,IF(Enheter!D259&lt;&gt;"",Enheter!D259,IF(Enheter!C259&lt;&gt;"",Enheter!C259,IF(Enheter!B259&lt;&gt;"",Enheter!B259,Enheter!A259)))))</f>
        <v>ØKSF</v>
      </c>
      <c r="B186" t="str">
        <f>Enheter!G259</f>
        <v>Seksjon for studier og forskning</v>
      </c>
    </row>
    <row r="187" spans="1:2" x14ac:dyDescent="0.25">
      <c r="A187" t="str">
        <f>IF(Enheter!F260&lt;&gt;"",Enheter!F260,IF(Enheter!E260&lt;&gt;"",Enheter!E260,IF(Enheter!D260&lt;&gt;"",Enheter!D260,IF(Enheter!C260&lt;&gt;"",Enheter!C260,IF(Enheter!B260&lt;&gt;"",Enheter!B260,Enheter!A260)))))</f>
        <v>IØT</v>
      </c>
      <c r="B187" t="str">
        <f>Enheter!G260</f>
        <v>Institutt for industriell økonomi og teknologiledelse</v>
      </c>
    </row>
    <row r="188" spans="1:2" x14ac:dyDescent="0.25">
      <c r="A188" t="str">
        <f>IF(Enheter!F261&lt;&gt;"",Enheter!F261,IF(Enheter!E261&lt;&gt;"",Enheter!E261,IF(Enheter!D261&lt;&gt;"",Enheter!D261,IF(Enheter!C261&lt;&gt;"",Enheter!C261,IF(Enheter!B261&lt;&gt;"",Enheter!B261,Enheter!A261)))))</f>
        <v>IØTADM</v>
      </c>
      <c r="B188" t="str">
        <f>Enheter!G261</f>
        <v>Instituttadministrasjonen</v>
      </c>
    </row>
    <row r="189" spans="1:2" x14ac:dyDescent="0.25">
      <c r="A189" t="str">
        <f>IF(Enheter!F262&lt;&gt;"",Enheter!F262,IF(Enheter!E262&lt;&gt;"",Enheter!E262,IF(Enheter!D262&lt;&gt;"",Enheter!D262,IF(Enheter!C262&lt;&gt;"",Enheter!C262,IF(Enheter!B262&lt;&gt;"",Enheter!B262,Enheter!A262)))))</f>
        <v>BEDØK</v>
      </c>
      <c r="B189" t="str">
        <f>Enheter!G262</f>
        <v>Bedriftsøkonomi og optimering</v>
      </c>
    </row>
    <row r="190" spans="1:2" x14ac:dyDescent="0.25">
      <c r="A190" t="str">
        <f>IF(Enheter!F263&lt;&gt;"",Enheter!F263,IF(Enheter!E263&lt;&gt;"",Enheter!E263,IF(Enheter!D263&lt;&gt;"",Enheter!D263,IF(Enheter!C263&lt;&gt;"",Enheter!C263,IF(Enheter!B263&lt;&gt;"",Enheter!B263,Enheter!A263)))))</f>
        <v>STRATFORR</v>
      </c>
      <c r="B190" t="str">
        <f>Enheter!G263</f>
        <v>Strategi og forretningsutvikling</v>
      </c>
    </row>
    <row r="191" spans="1:2" x14ac:dyDescent="0.25">
      <c r="A191" t="str">
        <f>IF(Enheter!F264&lt;&gt;"",Enheter!F264,IF(Enheter!E264&lt;&gt;"",Enheter!E264,IF(Enheter!D264&lt;&gt;"",Enheter!D264,IF(Enheter!C264&lt;&gt;"",Enheter!C264,IF(Enheter!B264&lt;&gt;"",Enheter!B264,Enheter!A264)))))</f>
        <v>VIL</v>
      </c>
      <c r="B191" t="str">
        <f>Enheter!G264</f>
        <v>Virksomhetsledelse</v>
      </c>
    </row>
    <row r="192" spans="1:2" x14ac:dyDescent="0.25">
      <c r="A192" t="str">
        <f>IF(Enheter!F265&lt;&gt;"",Enheter!F265,IF(Enheter!E265&lt;&gt;"",Enheter!E265,IF(Enheter!D265&lt;&gt;"",Enheter!D265,IF(Enheter!C265&lt;&gt;"",Enheter!C265,IF(Enheter!B265&lt;&gt;"",Enheter!B265,Enheter!A265)))))</f>
        <v>EiT</v>
      </c>
      <c r="B192" t="str">
        <f>Enheter!G265</f>
        <v>Eksperter i team</v>
      </c>
    </row>
    <row r="193" spans="1:2" x14ac:dyDescent="0.25">
      <c r="A193" t="str">
        <f>IF(Enheter!F266&lt;&gt;"",Enheter!F266,IF(Enheter!E266&lt;&gt;"",Enheter!E266,IF(Enheter!D266&lt;&gt;"",Enheter!D266,IF(Enheter!C266&lt;&gt;"",Enheter!C266,IF(Enheter!B266&lt;&gt;"",Enheter!B266,Enheter!A266)))))</f>
        <v>IØTHMS</v>
      </c>
      <c r="B193" t="str">
        <f>Enheter!G266</f>
        <v>HMS</v>
      </c>
    </row>
    <row r="194" spans="1:2" x14ac:dyDescent="0.25">
      <c r="A194" t="str">
        <f>IF(Enheter!F267&lt;&gt;"",Enheter!F267,IF(Enheter!E267&lt;&gt;"",Enheter!E267,IF(Enheter!D267&lt;&gt;"",Enheter!D267,IF(Enheter!C267&lt;&gt;"",Enheter!C267,IF(Enheter!B267&lt;&gt;"",Enheter!B267,Enheter!A267)))))</f>
        <v>ØKL</v>
      </c>
      <c r="B194" t="str">
        <f>Enheter!G267</f>
        <v>Økonomi og ledelse</v>
      </c>
    </row>
    <row r="195" spans="1:2" x14ac:dyDescent="0.25">
      <c r="A195" t="str">
        <f>IF(Enheter!F268&lt;&gt;"",Enheter!F268,IF(Enheter!E268&lt;&gt;"",Enheter!E268,IF(Enheter!D268&lt;&gt;"",Enheter!D268,IF(Enheter!C268&lt;&gt;"",Enheter!C268,IF(Enheter!B268&lt;&gt;"",Enheter!B268,Enheter!A268)))))</f>
        <v>IIF</v>
      </c>
      <c r="B195" t="str">
        <f>Enheter!G268</f>
        <v>Institutt for internasjonal forretningsdrift</v>
      </c>
    </row>
    <row r="196" spans="1:2" x14ac:dyDescent="0.25">
      <c r="A196" t="str">
        <f>IF(Enheter!F269&lt;&gt;"",Enheter!F269,IF(Enheter!E269&lt;&gt;"",Enheter!E269,IF(Enheter!D269&lt;&gt;"",Enheter!D269,IF(Enheter!C269&lt;&gt;"",Enheter!C269,IF(Enheter!B269&lt;&gt;"",Enheter!B269,Enheter!A269)))))</f>
        <v>ISØ</v>
      </c>
      <c r="B196" t="str">
        <f>Enheter!G269</f>
        <v>Institutt for samfunnsøkonomi</v>
      </c>
    </row>
    <row r="197" spans="1:2" x14ac:dyDescent="0.25">
      <c r="A197" t="str">
        <f>IF(Enheter!F270&lt;&gt;"",Enheter!F270,IF(Enheter!E270&lt;&gt;"",Enheter!E270,IF(Enheter!D270&lt;&gt;"",Enheter!D270,IF(Enheter!C270&lt;&gt;"",Enheter!C270,IF(Enheter!B270&lt;&gt;"",Enheter!B270,Enheter!A270)))))</f>
        <v>HHS</v>
      </c>
      <c r="B197" t="str">
        <f>Enheter!G270</f>
        <v>NTNU Handelshøyskolen</v>
      </c>
    </row>
    <row r="198" spans="1:2" x14ac:dyDescent="0.25">
      <c r="A198" t="str">
        <f>IF(Enheter!F271&lt;&gt;"",Enheter!F271,IF(Enheter!E271&lt;&gt;"",Enheter!E271,IF(Enheter!D271&lt;&gt;"",Enheter!D271,IF(Enheter!C271&lt;&gt;"",Enheter!C271,IF(Enheter!B271&lt;&gt;"",Enheter!B271,Enheter!A271)))))</f>
        <v>VM</v>
      </c>
      <c r="B198" t="str">
        <f>Enheter!G271</f>
        <v>Vitenskapsmuseet</v>
      </c>
    </row>
    <row r="199" spans="1:2" x14ac:dyDescent="0.25">
      <c r="A199" t="str">
        <f>IF(Enheter!F272&lt;&gt;"",Enheter!F272,IF(Enheter!E272&lt;&gt;"",Enheter!E272,IF(Enheter!D272&lt;&gt;"",Enheter!D272,IF(Enheter!C272&lt;&gt;"",Enheter!C272,IF(Enheter!B272&lt;&gt;"",Enheter!B272,Enheter!A272)))))</f>
        <v>VMADM</v>
      </c>
      <c r="B199" t="str">
        <f>Enheter!G272</f>
        <v>Vitenskapsmuseets administrasjon</v>
      </c>
    </row>
    <row r="200" spans="1:2" x14ac:dyDescent="0.25">
      <c r="A200" t="str">
        <f>IF(Enheter!F273&lt;&gt;"",Enheter!F273,IF(Enheter!E273&lt;&gt;"",Enheter!E273,IF(Enheter!D273&lt;&gt;"",Enheter!D273,IF(Enheter!C273&lt;&gt;"",Enheter!C273,IF(Enheter!B273&lt;&gt;"",Enheter!B273,Enheter!A273)))))</f>
        <v>IAK</v>
      </c>
      <c r="B200" t="str">
        <f>Enheter!G273</f>
        <v>Institutt for arkeologi og kulturhistorie</v>
      </c>
    </row>
    <row r="201" spans="1:2" x14ac:dyDescent="0.25">
      <c r="A201" t="str">
        <f>IF(Enheter!F274&lt;&gt;"",Enheter!F274,IF(Enheter!E274&lt;&gt;"",Enheter!E274,IF(Enheter!D274&lt;&gt;"",Enheter!D274,IF(Enheter!C274&lt;&gt;"",Enheter!C274,IF(Enheter!B274&lt;&gt;"",Enheter!B274,Enheter!A274)))))</f>
        <v>INH</v>
      </c>
      <c r="B201" t="str">
        <f>Enheter!G274</f>
        <v>Institutt for naturhistorie</v>
      </c>
    </row>
    <row r="202" spans="1:2" x14ac:dyDescent="0.25">
      <c r="A202" t="str">
        <f>IF(Enheter!F275&lt;&gt;"",Enheter!F275,IF(Enheter!E275&lt;&gt;"",Enheter!E275,IF(Enheter!D275&lt;&gt;"",Enheter!D275,IF(Enheter!C275&lt;&gt;"",Enheter!C275,IF(Enheter!B275&lt;&gt;"",Enheter!B275,Enheter!A275)))))</f>
        <v>UPS</v>
      </c>
      <c r="B202" t="str">
        <f>Enheter!G275</f>
        <v>Utstillings- og publikumsseksjonen</v>
      </c>
    </row>
    <row r="203" spans="1:2" x14ac:dyDescent="0.25">
      <c r="A203" t="str">
        <f>IF(Enheter!F276&lt;&gt;"",Enheter!F276,IF(Enheter!E276&lt;&gt;"",Enheter!E276,IF(Enheter!D276&lt;&gt;"",Enheter!D276,IF(Enheter!C276&lt;&gt;"",Enheter!C276,IF(Enheter!B276&lt;&gt;"",Enheter!B276,Enheter!A276)))))</f>
        <v>NLD</v>
      </c>
      <c r="B203" t="str">
        <f>Enheter!G276</f>
        <v>Nasjonallaboratoriene for datering</v>
      </c>
    </row>
    <row r="204" spans="1:2" x14ac:dyDescent="0.25">
      <c r="A204" t="str">
        <f>IF(Enheter!F277&lt;&gt;"",Enheter!F277,IF(Enheter!E277&lt;&gt;"",Enheter!E277,IF(Enheter!D277&lt;&gt;"",Enheter!D277,IF(Enheter!C277&lt;&gt;"",Enheter!C277,IF(Enheter!B277&lt;&gt;"",Enheter!B277,Enheter!A277)))))</f>
        <v>ALESUND</v>
      </c>
      <c r="B204" t="str">
        <f>Enheter!G277</f>
        <v>NTNU i Ålesund</v>
      </c>
    </row>
    <row r="205" spans="1:2" x14ac:dyDescent="0.25">
      <c r="A205" t="str">
        <f>IF(Enheter!F278&lt;&gt;"",Enheter!F278,IF(Enheter!E278&lt;&gt;"",Enheter!E278,IF(Enheter!D278&lt;&gt;"",Enheter!D278,IF(Enheter!C278&lt;&gt;"",Enheter!C278,IF(Enheter!B278&lt;&gt;"",Enheter!B278,Enheter!A278)))))</f>
        <v>DRIFTALS</v>
      </c>
      <c r="B205" t="str">
        <f>Enheter!G278</f>
        <v>Bygningsdrift Ålesund</v>
      </c>
    </row>
    <row r="206" spans="1:2" x14ac:dyDescent="0.25">
      <c r="A206" t="str">
        <f>IF(Enheter!F280&lt;&gt;"",Enheter!F280,IF(Enheter!E280&lt;&gt;"",Enheter!E280,IF(Enheter!D280&lt;&gt;"",Enheter!D280,IF(Enheter!C280&lt;&gt;"",Enheter!C280,IF(Enheter!B280&lt;&gt;"",Enheter!B280,Enheter!A280)))))</f>
        <v>GJOVIK</v>
      </c>
      <c r="B206" t="str">
        <f>Enheter!G280</f>
        <v>NTNU i Gjøvik</v>
      </c>
    </row>
    <row r="207" spans="1:2" x14ac:dyDescent="0.25">
      <c r="A207" t="str">
        <f>IF(Enheter!F281&lt;&gt;"",Enheter!F281,IF(Enheter!E281&lt;&gt;"",Enheter!E281,IF(Enheter!D281&lt;&gt;"",Enheter!D281,IF(Enheter!C281&lt;&gt;"",Enheter!C281,IF(Enheter!B281&lt;&gt;"",Enheter!B281,Enheter!A281)))))</f>
        <v>DRIFTGJO</v>
      </c>
      <c r="B207" t="str">
        <f>Enheter!G281</f>
        <v>Bygningsdrift Gjøvik</v>
      </c>
    </row>
    <row r="208" spans="1:2" x14ac:dyDescent="0.25">
      <c r="A208" t="str">
        <f>IF(Enheter!F282&lt;&gt;"",Enheter!F282,IF(Enheter!E282&lt;&gt;"",Enheter!E282,IF(Enheter!D282&lt;&gt;"",Enheter!D282,IF(Enheter!C282&lt;&gt;"",Enheter!C282,IF(Enheter!B282&lt;&gt;"",Enheter!B282,Enheter!A282)))))</f>
        <v>FADM-RO</v>
      </c>
      <c r="B208" t="str">
        <f>Enheter!G282</f>
        <v>Fellesadm. - Rektors stab og organisasjon</v>
      </c>
    </row>
    <row r="209" spans="1:2" x14ac:dyDescent="0.25">
      <c r="A209" t="str">
        <f>IF(Enheter!F283&lt;&gt;"",Enheter!F283,IF(Enheter!E283&lt;&gt;"",Enheter!E283,IF(Enheter!D283&lt;&gt;"",Enheter!D283,IF(Enheter!C283&lt;&gt;"",Enheter!C283,IF(Enheter!B283&lt;&gt;"",Enheter!B283,Enheter!A283)))))</f>
        <v>NSTAB</v>
      </c>
      <c r="B209" t="str">
        <f>Enheter!G283</f>
        <v>Rektors stab for nyskaping</v>
      </c>
    </row>
    <row r="210" spans="1:2" x14ac:dyDescent="0.25">
      <c r="A210" t="str">
        <f>IF(Enheter!F284&lt;&gt;"",Enheter!F284,IF(Enheter!E284&lt;&gt;"",Enheter!E284,IF(Enheter!D284&lt;&gt;"",Enheter!D284,IF(Enheter!C284&lt;&gt;"",Enheter!C284,IF(Enheter!B284&lt;&gt;"",Enheter!B284,Enheter!A284)))))</f>
        <v>FSTAB</v>
      </c>
      <c r="B210" t="str">
        <f>Enheter!G284</f>
        <v>Rektors stab for forskning</v>
      </c>
    </row>
    <row r="211" spans="1:2" x14ac:dyDescent="0.25">
      <c r="A211" t="str">
        <f>IF(Enheter!F293&lt;&gt;"",Enheter!F293,IF(Enheter!E293&lt;&gt;"",Enheter!E293,IF(Enheter!D293&lt;&gt;"",Enheter!D293,IF(Enheter!C293&lt;&gt;"",Enheter!C293,IF(Enheter!B293&lt;&gt;"",Enheter!B293,Enheter!A293)))))</f>
        <v>ROLED</v>
      </c>
      <c r="B211" t="str">
        <f>Enheter!G293</f>
        <v>Organisasjonsdirektørens ledergruppe og stab</v>
      </c>
    </row>
    <row r="212" spans="1:2" x14ac:dyDescent="0.25">
      <c r="A212" t="str">
        <f>IF(Enheter!F294&lt;&gt;"",Enheter!F294,IF(Enheter!E294&lt;&gt;"",Enheter!E294,IF(Enheter!D294&lt;&gt;"",Enheter!D294,IF(Enheter!C294&lt;&gt;"",Enheter!C294,IF(Enheter!B294&lt;&gt;"",Enheter!B294,Enheter!A294)))))</f>
        <v>DOKU</v>
      </c>
      <c r="B212" t="str">
        <f>Enheter!G294</f>
        <v>Avdeling for dokumentasjonsforvaltning</v>
      </c>
    </row>
    <row r="213" spans="1:2" x14ac:dyDescent="0.25">
      <c r="A213" t="str">
        <f>IF(Enheter!F297&lt;&gt;"",Enheter!F297,IF(Enheter!E297&lt;&gt;"",Enheter!E297,IF(Enheter!D297&lt;&gt;"",Enheter!D297,IF(Enheter!C297&lt;&gt;"",Enheter!C297,IF(Enheter!B297&lt;&gt;"",Enheter!B297,Enheter!A297)))))</f>
        <v>HRHMS</v>
      </c>
      <c r="B213" t="str">
        <f>Enheter!G297</f>
        <v>HR- og HMS-avdelingen</v>
      </c>
    </row>
    <row r="214" spans="1:2" x14ac:dyDescent="0.25">
      <c r="A214" t="str">
        <f>IF(Enheter!F298&lt;&gt;"",Enheter!F298,IF(Enheter!E298&lt;&gt;"",Enheter!E298,IF(Enheter!D298&lt;&gt;"",Enheter!D298,IF(Enheter!C298&lt;&gt;"",Enheter!C298,IF(Enheter!B298&lt;&gt;"",Enheter!B298,Enheter!A298)))))</f>
        <v>MOBILITET</v>
      </c>
      <c r="B214" t="str">
        <f>Enheter!G298</f>
        <v>Lederstøtte, mobilitet og internasjonalisering</v>
      </c>
    </row>
    <row r="215" spans="1:2" x14ac:dyDescent="0.25">
      <c r="A215" t="str">
        <f>IF(Enheter!F299&lt;&gt;"",Enheter!F299,IF(Enheter!E299&lt;&gt;"",Enheter!E299,IF(Enheter!D299&lt;&gt;"",Enheter!D299,IF(Enheter!C299&lt;&gt;"",Enheter!C299,IF(Enheter!B299&lt;&gt;"",Enheter!B299,Enheter!A299)))))</f>
        <v>HRSTØTTE</v>
      </c>
      <c r="B215" t="str">
        <f>Enheter!G299</f>
        <v>Rekruttering og HR-støtte</v>
      </c>
    </row>
    <row r="216" spans="1:2" x14ac:dyDescent="0.25">
      <c r="A216" t="str">
        <f>IF(Enheter!F300&lt;&gt;"",Enheter!F300,IF(Enheter!E300&lt;&gt;"",Enheter!E300,IF(Enheter!D300&lt;&gt;"",Enheter!D300,IF(Enheter!C300&lt;&gt;"",Enheter!C300,IF(Enheter!B300&lt;&gt;"",Enheter!B300,Enheter!A300)))))</f>
        <v>KOMPETANSE</v>
      </c>
      <c r="B216" t="str">
        <f>Enheter!G300</f>
        <v>Kompetanse og ledelsesutvikling</v>
      </c>
    </row>
    <row r="217" spans="1:2" x14ac:dyDescent="0.25">
      <c r="A217" t="str">
        <f>IF(Enheter!F301&lt;&gt;"",Enheter!F301,IF(Enheter!E301&lt;&gt;"",Enheter!E301,IF(Enheter!D301&lt;&gt;"",Enheter!D301,IF(Enheter!C301&lt;&gt;"",Enheter!C301,IF(Enheter!B301&lt;&gt;"",Enheter!B301,Enheter!A301)))))</f>
        <v>ARBGIVER</v>
      </c>
      <c r="B217" t="str">
        <f>Enheter!G301</f>
        <v>Strategi og arbeidsgiverfunksjonen</v>
      </c>
    </row>
    <row r="218" spans="1:2" x14ac:dyDescent="0.25">
      <c r="A218" t="str">
        <f>IF(Enheter!F302&lt;&gt;"",Enheter!F302,IF(Enheter!E302&lt;&gt;"",Enheter!E302,IF(Enheter!D302&lt;&gt;"",Enheter!D302,IF(Enheter!C302&lt;&gt;"",Enheter!C302,IF(Enheter!B302&lt;&gt;"",Enheter!B302,Enheter!A302)))))</f>
        <v>HMS</v>
      </c>
      <c r="B218" t="str">
        <f>Enheter!G302</f>
        <v>HMS-seksjonen</v>
      </c>
    </row>
    <row r="219" spans="1:2" x14ac:dyDescent="0.25">
      <c r="A219" t="str">
        <f>IF(Enheter!F303&lt;&gt;"",Enheter!F303,IF(Enheter!E303&lt;&gt;"",Enheter!E303,IF(Enheter!D303&lt;&gt;"",Enheter!D303,IF(Enheter!C303&lt;&gt;"",Enheter!C303,IF(Enheter!B303&lt;&gt;"",Enheter!B303,Enheter!A303)))))</f>
        <v>IT</v>
      </c>
      <c r="B219" t="str">
        <f>Enheter!G303</f>
        <v>IT-avdelingen</v>
      </c>
    </row>
    <row r="220" spans="1:2" x14ac:dyDescent="0.25">
      <c r="A220" t="str">
        <f>IF(Enheter!F304&lt;&gt;"",Enheter!F304,IF(Enheter!E304&lt;&gt;"",Enheter!E304,IF(Enheter!D304&lt;&gt;"",Enheter!D304,IF(Enheter!C304&lt;&gt;"",Enheter!C304,IF(Enheter!B304&lt;&gt;"",Enheter!B304,Enheter!A304)))))</f>
        <v>ITALS</v>
      </c>
      <c r="B220" t="str">
        <f>Enheter!G304</f>
        <v>Campus-IT Ålesund</v>
      </c>
    </row>
    <row r="221" spans="1:2" x14ac:dyDescent="0.25">
      <c r="A221" t="str">
        <f>IF(Enheter!F305&lt;&gt;"",Enheter!F305,IF(Enheter!E305&lt;&gt;"",Enheter!E305,IF(Enheter!D305&lt;&gt;"",Enheter!D305,IF(Enheter!C305&lt;&gt;"",Enheter!C305,IF(Enheter!B305&lt;&gt;"",Enheter!B305,Enheter!A305)))))</f>
        <v>SIKKERHET</v>
      </c>
      <c r="B221" t="str">
        <f>Enheter!G305</f>
        <v>Digital sikkerhet, Campus-IT Gjøvik</v>
      </c>
    </row>
    <row r="222" spans="1:2" x14ac:dyDescent="0.25">
      <c r="A222" t="str">
        <f>IF(Enheter!F306&lt;&gt;"",Enheter!F306,IF(Enheter!E306&lt;&gt;"",Enheter!E306,IF(Enheter!D306&lt;&gt;"",Enheter!D306,IF(Enheter!C306&lt;&gt;"",Enheter!C306,IF(Enheter!B306&lt;&gt;"",Enheter!B306,Enheter!A306)))))</f>
        <v>BRUKER</v>
      </c>
      <c r="B222" t="str">
        <f>Enheter!G306</f>
        <v>Seksjon for IT-brukerstøtte</v>
      </c>
    </row>
    <row r="223" spans="1:2" x14ac:dyDescent="0.25">
      <c r="A223" t="str">
        <f>IF(Enheter!F308&lt;&gt;"",Enheter!F308,IF(Enheter!E308&lt;&gt;"",Enheter!E308,IF(Enheter!D308&lt;&gt;"",Enheter!D308,IF(Enheter!C308&lt;&gt;"",Enheter!C308,IF(Enheter!B308&lt;&gt;"",Enheter!B308,Enheter!A308)))))</f>
        <v>CAMPUSIT</v>
      </c>
      <c r="B223" t="str">
        <f>Enheter!G308</f>
        <v>Campus-IT Trondheim</v>
      </c>
    </row>
    <row r="224" spans="1:2" x14ac:dyDescent="0.25">
      <c r="A224" t="str">
        <f>IF(Enheter!F309&lt;&gt;"",Enheter!F309,IF(Enheter!E309&lt;&gt;"",Enheter!E309,IF(Enheter!D309&lt;&gt;"",Enheter!D309,IF(Enheter!C309&lt;&gt;"",Enheter!C309,IF(Enheter!B309&lt;&gt;"",Enheter!B309,Enheter!A309)))))</f>
        <v>DRIFT</v>
      </c>
      <c r="B224" t="str">
        <f>Enheter!G309</f>
        <v>IT-drift</v>
      </c>
    </row>
    <row r="225" spans="1:2" x14ac:dyDescent="0.25">
      <c r="A225" t="e">
        <f>IF(Enheter!#REF!&lt;&gt;"",Enheter!#REF!,IF(Enheter!#REF!&lt;&gt;"",Enheter!#REF!,IF(Enheter!#REF!&lt;&gt;"",Enheter!#REF!,IF(Enheter!#REF!&lt;&gt;"",Enheter!#REF!,IF(Enheter!#REF!&lt;&gt;"",Enheter!#REF!,Enheter!#REF!)))))</f>
        <v>#REF!</v>
      </c>
      <c r="B225" t="e">
        <f>Enheter!#REF!</f>
        <v>#REF!</v>
      </c>
    </row>
    <row r="226" spans="1:2" x14ac:dyDescent="0.25">
      <c r="A226" t="str">
        <f>IF(Enheter!F310&lt;&gt;"",Enheter!F310,IF(Enheter!E310&lt;&gt;"",Enheter!E310,IF(Enheter!D310&lt;&gt;"",Enheter!D310,IF(Enheter!C310&lt;&gt;"",Enheter!C310,IF(Enheter!B310&lt;&gt;"",Enheter!B310,Enheter!A310)))))</f>
        <v>APPLIKASJON</v>
      </c>
      <c r="B226" t="str">
        <f>Enheter!G310</f>
        <v>Applikasjonsdrift</v>
      </c>
    </row>
    <row r="227" spans="1:2" x14ac:dyDescent="0.25">
      <c r="A227" t="str">
        <f>IF(Enheter!F311&lt;&gt;"",Enheter!F311,IF(Enheter!E311&lt;&gt;"",Enheter!E311,IF(Enheter!D311&lt;&gt;"",Enheter!D311,IF(Enheter!C311&lt;&gt;"",Enheter!C311,IF(Enheter!B311&lt;&gt;"",Enheter!B311,Enheter!A311)))))</f>
        <v>KLIENT</v>
      </c>
      <c r="B227" t="str">
        <f>Enheter!G311</f>
        <v>Klientdrift</v>
      </c>
    </row>
    <row r="228" spans="1:2" x14ac:dyDescent="0.25">
      <c r="A228" t="str">
        <f>IF(Enheter!F312&lt;&gt;"",Enheter!F312,IF(Enheter!E312&lt;&gt;"",Enheter!E312,IF(Enheter!D312&lt;&gt;"",Enheter!D312,IF(Enheter!C312&lt;&gt;"",Enheter!C312,IF(Enheter!B312&lt;&gt;"",Enheter!B312,Enheter!A312)))))</f>
        <v>NETT</v>
      </c>
      <c r="B228" t="str">
        <f>Enheter!G312</f>
        <v>Nettdrift</v>
      </c>
    </row>
    <row r="229" spans="1:2" x14ac:dyDescent="0.25">
      <c r="A229" t="str">
        <f>IF(Enheter!F313&lt;&gt;"",Enheter!F313,IF(Enheter!E313&lt;&gt;"",Enheter!E313,IF(Enheter!D313&lt;&gt;"",Enheter!D313,IF(Enheter!C313&lt;&gt;"",Enheter!C313,IF(Enheter!B313&lt;&gt;"",Enheter!B313,Enheter!A313)))))</f>
        <v>SERVER</v>
      </c>
      <c r="B229" t="str">
        <f>Enheter!G313</f>
        <v>Serverdrift</v>
      </c>
    </row>
    <row r="230" spans="1:2" x14ac:dyDescent="0.25">
      <c r="A230" t="str">
        <f>IF(Enheter!F314&lt;&gt;"",Enheter!F314,IF(Enheter!E314&lt;&gt;"",Enheter!E314,IF(Enheter!D314&lt;&gt;"",Enheter!D314,IF(Enheter!C314&lt;&gt;"",Enheter!C314,IF(Enheter!B314&lt;&gt;"",Enheter!B314,Enheter!A314)))))</f>
        <v>FORVAL</v>
      </c>
      <c r="B230" t="str">
        <f>Enheter!G314</f>
        <v>IT-forvaltning</v>
      </c>
    </row>
    <row r="231" spans="1:2" x14ac:dyDescent="0.25">
      <c r="A231" t="str">
        <f>IF(Enheter!F315&lt;&gt;"",Enheter!F315,IF(Enheter!E315&lt;&gt;"",Enheter!E315,IF(Enheter!D315&lt;&gt;"",Enheter!D315,IF(Enheter!C315&lt;&gt;"",Enheter!C315,IF(Enheter!B315&lt;&gt;"",Enheter!B315,Enheter!A315)))))</f>
        <v>STRASTY</v>
      </c>
      <c r="B231" t="str">
        <f>Enheter!G315</f>
        <v>IT-strategi og styring</v>
      </c>
    </row>
    <row r="232" spans="1:2" x14ac:dyDescent="0.25">
      <c r="A232" t="e">
        <f>IF(Enheter!#REF!&lt;&gt;"",Enheter!#REF!,IF(Enheter!#REF!&lt;&gt;"",Enheter!#REF!,IF(Enheter!#REF!&lt;&gt;"",Enheter!#REF!,IF(Enheter!#REF!&lt;&gt;"",Enheter!#REF!,IF(Enheter!#REF!&lt;&gt;"",Enheter!#REF!,Enheter!#REF!)))))</f>
        <v>#REF!</v>
      </c>
      <c r="B232" t="e">
        <f>Enheter!#REF!</f>
        <v>#REF!</v>
      </c>
    </row>
    <row r="233" spans="1:2" x14ac:dyDescent="0.25">
      <c r="A233" t="e">
        <f>IF(Enheter!#REF!&lt;&gt;"",Enheter!#REF!,IF(Enheter!#REF!&lt;&gt;"",Enheter!#REF!,IF(Enheter!#REF!&lt;&gt;"",Enheter!#REF!,IF(Enheter!#REF!&lt;&gt;"",Enheter!#REF!,IF(Enheter!#REF!&lt;&gt;"",Enheter!#REF!,Enheter!#REF!)))))</f>
        <v>#REF!</v>
      </c>
      <c r="B233" t="e">
        <f>Enheter!#REF!</f>
        <v>#REF!</v>
      </c>
    </row>
    <row r="234" spans="1:2" x14ac:dyDescent="0.25">
      <c r="A234" t="e">
        <f>IF(Enheter!#REF!&lt;&gt;"",Enheter!#REF!,IF(Enheter!#REF!&lt;&gt;"",Enheter!#REF!,IF(Enheter!#REF!&lt;&gt;"",Enheter!#REF!,IF(Enheter!#REF!&lt;&gt;"",Enheter!#REF!,IF(Enheter!#REF!&lt;&gt;"",Enheter!#REF!,Enheter!#REF!)))))</f>
        <v>#REF!</v>
      </c>
      <c r="B234" t="e">
        <f>Enheter!#REF!</f>
        <v>#REF!</v>
      </c>
    </row>
    <row r="235" spans="1:2" x14ac:dyDescent="0.25">
      <c r="A235" t="str">
        <f>IF(Enheter!F316&lt;&gt;"",Enheter!F316,IF(Enheter!E316&lt;&gt;"",Enheter!E316,IF(Enheter!D316&lt;&gt;"",Enheter!D316,IF(Enheter!C316&lt;&gt;"",Enheter!C316,IF(Enheter!B316&lt;&gt;"",Enheter!B316,Enheter!A316)))))</f>
        <v>UTVIK</v>
      </c>
      <c r="B235" t="str">
        <f>Enheter!G316</f>
        <v>IT-utvikling</v>
      </c>
    </row>
    <row r="236" spans="1:2" x14ac:dyDescent="0.25">
      <c r="A236" t="e">
        <f>IF(Enheter!#REF!&lt;&gt;"",Enheter!#REF!,IF(Enheter!#REF!&lt;&gt;"",Enheter!#REF!,IF(Enheter!#REF!&lt;&gt;"",Enheter!#REF!,IF(Enheter!#REF!&lt;&gt;"",Enheter!#REF!,IF(Enheter!#REF!&lt;&gt;"",Enheter!#REF!,Enheter!#REF!)))))</f>
        <v>#REF!</v>
      </c>
      <c r="B236" t="e">
        <f>Enheter!#REF!</f>
        <v>#REF!</v>
      </c>
    </row>
    <row r="237" spans="1:2" x14ac:dyDescent="0.25">
      <c r="A237" t="str">
        <f>IF(Enheter!F319&lt;&gt;"",Enheter!F319,IF(Enheter!E319&lt;&gt;"",Enheter!E319,IF(Enheter!D319&lt;&gt;"",Enheter!D319,IF(Enheter!C319&lt;&gt;"",Enheter!C319,IF(Enheter!B319&lt;&gt;"",Enheter!B319,Enheter!A319)))))</f>
        <v>KOMM</v>
      </c>
      <c r="B237" t="str">
        <f>Enheter!G319</f>
        <v>Kommunikasjonsavdelingen</v>
      </c>
    </row>
    <row r="238" spans="1:2" x14ac:dyDescent="0.25">
      <c r="A238" t="e">
        <f>IF(Enheter!#REF!&lt;&gt;"",Enheter!#REF!,IF(Enheter!#REF!&lt;&gt;"",Enheter!#REF!,IF(Enheter!#REF!&lt;&gt;"",Enheter!#REF!,IF(Enheter!#REF!&lt;&gt;"",Enheter!#REF!,IF(Enheter!#REF!&lt;&gt;"",Enheter!#REF!,Enheter!#REF!)))))</f>
        <v>#REF!</v>
      </c>
      <c r="B238" t="e">
        <f>Enheter!#REF!</f>
        <v>#REF!</v>
      </c>
    </row>
    <row r="239" spans="1:2" x14ac:dyDescent="0.25">
      <c r="A239" t="str">
        <f>IF(Enheter!F321&lt;&gt;"",Enheter!F321,IF(Enheter!E321&lt;&gt;"",Enheter!E321,IF(Enheter!D321&lt;&gt;"",Enheter!D321,IF(Enheter!C321&lt;&gt;"",Enheter!C321,IF(Enheter!B321&lt;&gt;"",Enheter!B321,Enheter!A321)))))</f>
        <v>KOMMGS</v>
      </c>
      <c r="B239" t="str">
        <f>Enheter!G321</f>
        <v>NTNU Grafisk senter</v>
      </c>
    </row>
    <row r="240" spans="1:2" x14ac:dyDescent="0.25">
      <c r="A240" t="e">
        <f>IF(Enheter!#REF!&lt;&gt;"",Enheter!#REF!,IF(Enheter!#REF!&lt;&gt;"",Enheter!#REF!,IF(Enheter!#REF!&lt;&gt;"",Enheter!#REF!,IF(Enheter!#REF!&lt;&gt;"",Enheter!#REF!,IF(Enheter!#REF!&lt;&gt;"",Enheter!#REF!,Enheter!#REF!)))))</f>
        <v>#REF!</v>
      </c>
      <c r="B240" t="e">
        <f>Enheter!#REF!</f>
        <v>#REF!</v>
      </c>
    </row>
    <row r="241" spans="1:2" x14ac:dyDescent="0.25">
      <c r="A241" t="e">
        <f>IF(Enheter!#REF!&lt;&gt;"",Enheter!#REF!,IF(Enheter!#REF!&lt;&gt;"",Enheter!#REF!,IF(Enheter!#REF!&lt;&gt;"",Enheter!#REF!,IF(Enheter!#REF!&lt;&gt;"",Enheter!#REF!,IF(Enheter!#REF!&lt;&gt;"",Enheter!#REF!,Enheter!#REF!)))))</f>
        <v>#REF!</v>
      </c>
      <c r="B241" t="e">
        <f>Enheter!#REF!</f>
        <v>#REF!</v>
      </c>
    </row>
    <row r="242" spans="1:2" x14ac:dyDescent="0.25">
      <c r="A242" t="e">
        <f>IF(Enheter!#REF!&lt;&gt;"",Enheter!#REF!,IF(Enheter!#REF!&lt;&gt;"",Enheter!#REF!,IF(Enheter!#REF!&lt;&gt;"",Enheter!#REF!,IF(Enheter!#REF!&lt;&gt;"",Enheter!#REF!,IF(Enheter!#REF!&lt;&gt;"",Enheter!#REF!,Enheter!#REF!)))))</f>
        <v>#REF!</v>
      </c>
      <c r="B242" t="e">
        <f>Enheter!#REF!</f>
        <v>#REF!</v>
      </c>
    </row>
    <row r="243" spans="1:2" x14ac:dyDescent="0.25">
      <c r="A243" t="str">
        <f>IF(Enheter!F322&lt;&gt;"",Enheter!F322,IF(Enheter!E322&lt;&gt;"",Enheter!E322,IF(Enheter!D322&lt;&gt;"",Enheter!D322,IF(Enheter!C322&lt;&gt;"",Enheter!C322,IF(Enheter!B322&lt;&gt;"",Enheter!B322,Enheter!A322)))))</f>
        <v>FADM-ØEC</v>
      </c>
      <c r="B243" t="str">
        <f>Enheter!G322</f>
        <v>Fellesadm. - økonomi, eiendom og campus</v>
      </c>
    </row>
    <row r="244" spans="1:2" x14ac:dyDescent="0.25">
      <c r="A244" t="e">
        <f>IF(Enheter!#REF!&lt;&gt;"",Enheter!#REF!,IF(Enheter!#REF!&lt;&gt;"",Enheter!#REF!,IF(Enheter!#REF!&lt;&gt;"",Enheter!#REF!,IF(Enheter!#REF!&lt;&gt;"",Enheter!#REF!,IF(Enheter!#REF!&lt;&gt;"",Enheter!#REF!,Enheter!#REF!)))))</f>
        <v>#REF!</v>
      </c>
      <c r="B244" t="e">
        <f>Enheter!#REF!</f>
        <v>#REF!</v>
      </c>
    </row>
    <row r="245" spans="1:2" x14ac:dyDescent="0.25">
      <c r="A245" t="str">
        <f>IF(Enheter!F324&lt;&gt;"",Enheter!F324,IF(Enheter!E324&lt;&gt;"",Enheter!E324,IF(Enheter!D324&lt;&gt;"",Enheter!D324,IF(Enheter!C324&lt;&gt;"",Enheter!C324,IF(Enheter!B324&lt;&gt;"",Enheter!B324,Enheter!A324)))))</f>
        <v>CAMP</v>
      </c>
      <c r="B245" t="str">
        <f>Enheter!G324</f>
        <v>Avdeling for campusservice (inkl. Servicesenter for eiendom)</v>
      </c>
    </row>
    <row r="246" spans="1:2" x14ac:dyDescent="0.25">
      <c r="A246" t="str">
        <f>IF(Enheter!F325&lt;&gt;"",Enheter!F325,IF(Enheter!E325&lt;&gt;"",Enheter!E325,IF(Enheter!D325&lt;&gt;"",Enheter!D325,IF(Enheter!C325&lt;&gt;"",Enheter!C325,IF(Enheter!B325&lt;&gt;"",Enheter!B325,Enheter!A325)))))</f>
        <v>BYGN</v>
      </c>
      <c r="B246" t="str">
        <f>Enheter!G325</f>
        <v>Seksjon for bygningsdrift</v>
      </c>
    </row>
    <row r="247" spans="1:2" x14ac:dyDescent="0.25">
      <c r="A247" t="str">
        <f>IF(Enheter!F326&lt;&gt;"",Enheter!F326,IF(Enheter!E326&lt;&gt;"",Enheter!E326,IF(Enheter!D326&lt;&gt;"",Enheter!D326,IF(Enheter!C326&lt;&gt;"",Enheter!C326,IF(Enheter!B326&lt;&gt;"",Enheter!B326,Enheter!A326)))))</f>
        <v>BYGNSTAB</v>
      </c>
      <c r="B247" t="str">
        <f>Enheter!G326</f>
        <v>Stab BYGN (inkl. områdeledere)</v>
      </c>
    </row>
    <row r="248" spans="1:2" x14ac:dyDescent="0.25">
      <c r="A248" t="str">
        <f>IF(Enheter!F327&lt;&gt;"",Enheter!F327,IF(Enheter!E327&lt;&gt;"",Enheter!E327,IF(Enheter!D327&lt;&gt;"",Enheter!D327,IF(Enheter!C327&lt;&gt;"",Enheter!C327,IF(Enheter!B327&lt;&gt;"",Enheter!B327,Enheter!A327)))))</f>
        <v>DRIFTN</v>
      </c>
      <c r="B248" t="str">
        <f>Enheter!G327</f>
        <v>Driftsområde Nord</v>
      </c>
    </row>
    <row r="249" spans="1:2" x14ac:dyDescent="0.25">
      <c r="A249" t="str">
        <f>IF(Enheter!F328&lt;&gt;"",Enheter!F328,IF(Enheter!E328&lt;&gt;"",Enheter!E328,IF(Enheter!D328&lt;&gt;"",Enheter!D328,IF(Enheter!C328&lt;&gt;"",Enheter!C328,IF(Enheter!B328&lt;&gt;"",Enheter!B328,Enheter!A328)))))</f>
        <v>DRIFTS</v>
      </c>
      <c r="B249" t="str">
        <f>Enheter!G328</f>
        <v>Driftsområde Sør</v>
      </c>
    </row>
    <row r="250" spans="1:2" x14ac:dyDescent="0.25">
      <c r="A250" t="str">
        <f>IF(Enheter!F329&lt;&gt;"",Enheter!F329,IF(Enheter!E329&lt;&gt;"",Enheter!E329,IF(Enheter!D329&lt;&gt;"",Enheter!D329,IF(Enheter!C329&lt;&gt;"",Enheter!C329,IF(Enheter!B329&lt;&gt;"",Enheter!B329,Enheter!A329)))))</f>
        <v>DRIFTØ</v>
      </c>
      <c r="B250" t="str">
        <f>Enheter!G329</f>
        <v>Driftsområde Øst</v>
      </c>
    </row>
    <row r="251" spans="1:2" x14ac:dyDescent="0.25">
      <c r="A251" t="str">
        <f>IF(Enheter!F330&lt;&gt;"",Enheter!F330,IF(Enheter!E330&lt;&gt;"",Enheter!E330,IF(Enheter!D330&lt;&gt;"",Enheter!D330,IF(Enheter!C330&lt;&gt;"",Enheter!C330,IF(Enheter!B330&lt;&gt;"",Enheter!B330,Enheter!A330)))))</f>
        <v>DRIFTKT</v>
      </c>
      <c r="B251" t="str">
        <f>Enheter!G330</f>
        <v>Driftsområde Kalvskinnet og Tyholt</v>
      </c>
    </row>
    <row r="252" spans="1:2" x14ac:dyDescent="0.25">
      <c r="A252" t="str">
        <f>IF(Enheter!F331&lt;&gt;"",Enheter!F331,IF(Enheter!E331&lt;&gt;"",Enheter!E331,IF(Enheter!D331&lt;&gt;"",Enheter!D331,IF(Enheter!C331&lt;&gt;"",Enheter!C331,IF(Enheter!B331&lt;&gt;"",Enheter!B331,Enheter!A331)))))</f>
        <v>DRIFTØYA</v>
      </c>
      <c r="B252" t="str">
        <f>Enheter!G331</f>
        <v>Driftsområde Øya</v>
      </c>
    </row>
    <row r="253" spans="1:2" x14ac:dyDescent="0.25">
      <c r="A253" t="str">
        <f>IF(Enheter!F332&lt;&gt;"",Enheter!F332,IF(Enheter!E332&lt;&gt;"",Enheter!E332,IF(Enheter!D332&lt;&gt;"",Enheter!D332,IF(Enheter!C332&lt;&gt;"",Enheter!C332,IF(Enheter!B332&lt;&gt;"",Enheter!B332,Enheter!A332)))))</f>
        <v>DRIFTLPR</v>
      </c>
      <c r="B253" t="str">
        <f>Enheter!G332</f>
        <v>Driftsområde Logistikk og Park</v>
      </c>
    </row>
    <row r="254" spans="1:2" x14ac:dyDescent="0.25">
      <c r="A254" t="str">
        <f>IF(Enheter!F333&lt;&gt;"",Enheter!F333,IF(Enheter!E333&lt;&gt;"",Enheter!E333,IF(Enheter!D333&lt;&gt;"",Enheter!D333,IF(Enheter!C333&lt;&gt;"",Enheter!C333,IF(Enheter!B333&lt;&gt;"",Enheter!B333,Enheter!A333)))))</f>
        <v>TEKN</v>
      </c>
      <c r="B254" t="str">
        <f>Enheter!G333</f>
        <v>Seksjon for teknisk drift</v>
      </c>
    </row>
    <row r="255" spans="1:2" x14ac:dyDescent="0.25">
      <c r="A255" t="str">
        <f>IF(Enheter!F334&lt;&gt;"",Enheter!F334,IF(Enheter!E334&lt;&gt;"",Enheter!E334,IF(Enheter!D334&lt;&gt;"",Enheter!D334,IF(Enheter!C334&lt;&gt;"",Enheter!C334,IF(Enheter!B334&lt;&gt;"",Enheter!B334,Enheter!A334)))))</f>
        <v>TEKNSTAB</v>
      </c>
      <c r="B255" t="str">
        <f>Enheter!G334</f>
        <v>Stab TEKN (inkl. fagledere)</v>
      </c>
    </row>
    <row r="256" spans="1:2" x14ac:dyDescent="0.25">
      <c r="A256" t="str">
        <f>IF(Enheter!F335&lt;&gt;"",Enheter!F335,IF(Enheter!E335&lt;&gt;"",Enheter!E335,IF(Enheter!D335&lt;&gt;"",Enheter!D335,IF(Enheter!C335&lt;&gt;"",Enheter!C335,IF(Enheter!B335&lt;&gt;"",Enheter!B335,Enheter!A335)))))</f>
        <v>FAGB</v>
      </c>
      <c r="B256" t="str">
        <f>Enheter!G335</f>
        <v>Fagområde bygg</v>
      </c>
    </row>
    <row r="257" spans="1:2" x14ac:dyDescent="0.25">
      <c r="A257" t="str">
        <f>IF(Enheter!F336&lt;&gt;"",Enheter!F336,IF(Enheter!E336&lt;&gt;"",Enheter!E336,IF(Enheter!D336&lt;&gt;"",Enheter!D336,IF(Enheter!C336&lt;&gt;"",Enheter!C336,IF(Enheter!B336&lt;&gt;"",Enheter!B336,Enheter!A336)))))</f>
        <v>FAGVVS</v>
      </c>
      <c r="B257" t="str">
        <f>Enheter!G336</f>
        <v>Fagområde VVS</v>
      </c>
    </row>
    <row r="258" spans="1:2" x14ac:dyDescent="0.25">
      <c r="A258" t="str">
        <f>IF(Enheter!F337&lt;&gt;"",Enheter!F337,IF(Enheter!E337&lt;&gt;"",Enheter!E337,IF(Enheter!D337&lt;&gt;"",Enheter!D337,IF(Enheter!C337&lt;&gt;"",Enheter!C337,IF(Enheter!B337&lt;&gt;"",Enheter!B337,Enheter!A337)))))</f>
        <v>FAGEL</v>
      </c>
      <c r="B258" t="str">
        <f>Enheter!G337</f>
        <v>Fagområde elektro</v>
      </c>
    </row>
    <row r="259" spans="1:2" x14ac:dyDescent="0.25">
      <c r="A259" t="str">
        <f>IF(Enheter!F338&lt;&gt;"",Enheter!F338,IF(Enheter!E338&lt;&gt;"",Enheter!E338,IF(Enheter!D338&lt;&gt;"",Enheter!D338,IF(Enheter!C338&lt;&gt;"",Enheter!C338,IF(Enheter!B338&lt;&gt;"",Enheter!B338,Enheter!A338)))))</f>
        <v>FAGVAKT</v>
      </c>
      <c r="B259" t="str">
        <f>Enheter!G338</f>
        <v>Fagområde vakt og service</v>
      </c>
    </row>
    <row r="260" spans="1:2" x14ac:dyDescent="0.25">
      <c r="A260" t="str">
        <f>IF(Enheter!F339&lt;&gt;"",Enheter!F339,IF(Enheter!E339&lt;&gt;"",Enheter!E339,IF(Enheter!D339&lt;&gt;"",Enheter!D339,IF(Enheter!C339&lt;&gt;"",Enheter!C339,IF(Enheter!B339&lt;&gt;"",Enheter!B339,Enheter!A339)))))</f>
        <v>VIRKS</v>
      </c>
      <c r="B260" t="str">
        <f>Enheter!G339</f>
        <v>Avdeling for virksomhetsstyring</v>
      </c>
    </row>
    <row r="261" spans="1:2" x14ac:dyDescent="0.25">
      <c r="A261" t="str">
        <f>IF(Enheter!F340&lt;&gt;"",Enheter!F340,IF(Enheter!E340&lt;&gt;"",Enheter!E340,IF(Enheter!D340&lt;&gt;"",Enheter!D340,IF(Enheter!C340&lt;&gt;"",Enheter!C340,IF(Enheter!B340&lt;&gt;"",Enheter!B340,Enheter!A340)))))</f>
        <v>EIENDOM</v>
      </c>
      <c r="B261" t="str">
        <f>Enheter!G340</f>
        <v xml:space="preserve">Eiendomsavdelingen </v>
      </c>
    </row>
    <row r="262" spans="1:2" x14ac:dyDescent="0.25">
      <c r="A262" t="str">
        <f>IF(Enheter!F343&lt;&gt;"",Enheter!F343,IF(Enheter!E343&lt;&gt;"",Enheter!E343,IF(Enheter!D343&lt;&gt;"",Enheter!D343,IF(Enheter!C343&lt;&gt;"",Enheter!C343,IF(Enheter!B343&lt;&gt;"",Enheter!B343,Enheter!A343)))))</f>
        <v>CU</v>
      </c>
      <c r="B262" t="str">
        <f>Enheter!G343</f>
        <v>Campusutvikling</v>
      </c>
    </row>
    <row r="263" spans="1:2" x14ac:dyDescent="0.25">
      <c r="A263" t="str">
        <f>IF(Enheter!F344&lt;&gt;"",Enheter!F344,IF(Enheter!E344&lt;&gt;"",Enheter!E344,IF(Enheter!D344&lt;&gt;"",Enheter!D344,IF(Enheter!C344&lt;&gt;"",Enheter!C344,IF(Enheter!B344&lt;&gt;"",Enheter!B344,Enheter!A344)))))</f>
        <v>OK</v>
      </c>
      <c r="B263" t="str">
        <f>Enheter!G344</f>
        <v>Økonomiavdelingen (inkl. OK stab)</v>
      </c>
    </row>
    <row r="264" spans="1:2" x14ac:dyDescent="0.25">
      <c r="A264" t="str">
        <f>IF(Enheter!F345&lt;&gt;"",Enheter!F345,IF(Enheter!E345&lt;&gt;"",Enheter!E345,IF(Enheter!D345&lt;&gt;"",Enheter!D345,IF(Enheter!C345&lt;&gt;"",Enheter!C345,IF(Enheter!B345&lt;&gt;"",Enheter!B345,Enheter!A345)))))</f>
        <v>RADG</v>
      </c>
      <c r="B264" t="str">
        <f>Enheter!G345</f>
        <v xml:space="preserve">Seksjon for økonomirådgivning </v>
      </c>
    </row>
    <row r="265" spans="1:2" x14ac:dyDescent="0.25">
      <c r="A265" t="str">
        <f>IF(Enheter!F346&lt;&gt;"",Enheter!F346,IF(Enheter!E346&lt;&gt;"",Enheter!E346,IF(Enheter!D346&lt;&gt;"",Enheter!D346,IF(Enheter!C346&lt;&gt;"",Enheter!C346,IF(Enheter!B346&lt;&gt;"",Enheter!B346,Enheter!A346)))))</f>
        <v>TJEN</v>
      </c>
      <c r="B265" t="str">
        <f>Enheter!G346</f>
        <v>Seksjon for økonomitjenester</v>
      </c>
    </row>
    <row r="266" spans="1:2" x14ac:dyDescent="0.25">
      <c r="A266" t="e">
        <f>IF(Enheter!#REF!&lt;&gt;"",Enheter!#REF!,IF(Enheter!#REF!&lt;&gt;"",Enheter!#REF!,IF(Enheter!#REF!&lt;&gt;"",Enheter!#REF!,IF(Enheter!#REF!&lt;&gt;"",Enheter!#REF!,IF(Enheter!#REF!&lt;&gt;"",Enheter!#REF!,Enheter!#REF!)))))</f>
        <v>#REF!</v>
      </c>
      <c r="B266" t="e">
        <f>Enheter!#REF!</f>
        <v>#REF!</v>
      </c>
    </row>
    <row r="267" spans="1:2" x14ac:dyDescent="0.25">
      <c r="A267" t="str">
        <f>IF(Enheter!F347&lt;&gt;"",Enheter!F347,IF(Enheter!E347&lt;&gt;"",Enheter!E347,IF(Enheter!D347&lt;&gt;"",Enheter!D347,IF(Enheter!C347&lt;&gt;"",Enheter!C347,IF(Enheter!B347&lt;&gt;"",Enheter!B347,Enheter!A347)))))</f>
        <v>FADM-UTD</v>
      </c>
      <c r="B267" t="str">
        <f>Enheter!G347</f>
        <v>Fellesadm. - utdanning</v>
      </c>
    </row>
    <row r="268" spans="1:2" x14ac:dyDescent="0.25">
      <c r="A268" t="str">
        <f>IF(Enheter!F348&lt;&gt;"",Enheter!F348,IF(Enheter!E348&lt;&gt;"",Enheter!E348,IF(Enheter!D348&lt;&gt;"",Enheter!D348,IF(Enheter!C348&lt;&gt;"",Enheter!C348,IF(Enheter!B348&lt;&gt;"",Enheter!B348,Enheter!A348)))))</f>
        <v>UTDLED</v>
      </c>
      <c r="B268" t="str">
        <f>Enheter!G348</f>
        <v>Prorektor utdanning ledergruppe og stab</v>
      </c>
    </row>
    <row r="269" spans="1:2" x14ac:dyDescent="0.25">
      <c r="A269" t="str">
        <f>IF(Enheter!F285&lt;&gt;"",Enheter!F285,IF(Enheter!E285&lt;&gt;"",Enheter!E285,IF(Enheter!D285&lt;&gt;"",Enheter!D285,IF(Enheter!C285&lt;&gt;"",Enheter!C285,IF(Enheter!B285&lt;&gt;"",Enheter!B285,Enheter!A285)))))</f>
        <v>UB</v>
      </c>
      <c r="B269" t="str">
        <f>Enheter!G285</f>
        <v>NTNU Universitetsbiblioteket </v>
      </c>
    </row>
    <row r="270" spans="1:2" x14ac:dyDescent="0.25">
      <c r="A270" t="str">
        <f>IF(Enheter!F286&lt;&gt;"",Enheter!F286,IF(Enheter!E286&lt;&gt;"",Enheter!E286,IF(Enheter!D286&lt;&gt;"",Enheter!D286,IF(Enheter!C286&lt;&gt;"",Enheter!C286,IF(Enheter!B286&lt;&gt;"",Enheter!B286,Enheter!A286)))))</f>
        <v>SD</v>
      </c>
      <c r="B270" t="str">
        <f>Enheter!G286</f>
        <v>Bibliotekseksjon for samlinger og digitale tjenester</v>
      </c>
    </row>
    <row r="271" spans="1:2" x14ac:dyDescent="0.25">
      <c r="A271" t="str">
        <f>IF(Enheter!F287&lt;&gt;"",Enheter!F287,IF(Enheter!E287&lt;&gt;"",Enheter!E287,IF(Enheter!D287&lt;&gt;"",Enheter!D287,IF(Enheter!C287&lt;&gt;"",Enheter!C287,IF(Enheter!B287&lt;&gt;"",Enheter!B287,Enheter!A287)))))</f>
        <v>SKV</v>
      </c>
      <c r="B271" t="str">
        <f>Enheter!G287</f>
        <v>Bibliotekseksjon for kultur og vitenskapshistorie</v>
      </c>
    </row>
    <row r="272" spans="1:2" x14ac:dyDescent="0.25">
      <c r="A272" t="str">
        <f>IF(Enheter!F288&lt;&gt;"",Enheter!F288,IF(Enheter!E288&lt;&gt;"",Enheter!E288,IF(Enheter!D288&lt;&gt;"",Enheter!D288,IF(Enheter!C288&lt;&gt;"",Enheter!C288,IF(Enheter!B288&lt;&gt;"",Enheter!B288,Enheter!A288)))))</f>
        <v>UBMH</v>
      </c>
      <c r="B272" t="str">
        <f>Enheter!G288</f>
        <v>Bibliotekseksjon for medisin og helsevitenskap</v>
      </c>
    </row>
    <row r="273" spans="1:2" x14ac:dyDescent="0.25">
      <c r="A273" t="str">
        <f>IF(Enheter!F289&lt;&gt;"",Enheter!F289,IF(Enheter!E289&lt;&gt;"",Enheter!E289,IF(Enheter!D289&lt;&gt;"",Enheter!D289,IF(Enheter!C289&lt;&gt;"",Enheter!C289,IF(Enheter!B289&lt;&gt;"",Enheter!B289,Enheter!A289)))))</f>
        <v>SANT</v>
      </c>
      <c r="B273" t="str">
        <f>Enheter!G289</f>
        <v>Bibliotekseksjon for arkitektur, naturvitenskap, teknologi og økonomi</v>
      </c>
    </row>
    <row r="274" spans="1:2" x14ac:dyDescent="0.25">
      <c r="A274" t="str">
        <f>IF(Enheter!F290&lt;&gt;"",Enheter!F290,IF(Enheter!E290&lt;&gt;"",Enheter!E290,IF(Enheter!D290&lt;&gt;"",Enheter!D290,IF(Enheter!C290&lt;&gt;"",Enheter!C290,IF(Enheter!B290&lt;&gt;"",Enheter!B290,Enheter!A290)))))</f>
        <v>HUMSAM</v>
      </c>
      <c r="B274" t="str">
        <f>Enheter!G290</f>
        <v>Bibliotekseksjon for humaniora, samfunns- og utdanningsvitenskap</v>
      </c>
    </row>
    <row r="275" spans="1:2" x14ac:dyDescent="0.25">
      <c r="A275" t="str">
        <f>IF(Enheter!F291&lt;&gt;"",Enheter!F291,IF(Enheter!E291&lt;&gt;"",Enheter!E291,IF(Enheter!D291&lt;&gt;"",Enheter!D291,IF(Enheter!C291&lt;&gt;"",Enheter!C291,IF(Enheter!B291&lt;&gt;"",Enheter!B291,Enheter!A291)))))</f>
        <v>GJO</v>
      </c>
      <c r="B275" t="str">
        <f>Enheter!G291</f>
        <v>Bibliotekseksjon i Gjøvik</v>
      </c>
    </row>
    <row r="276" spans="1:2" x14ac:dyDescent="0.25">
      <c r="A276" t="str">
        <f>IF(Enheter!F292&lt;&gt;"",Enheter!F292,IF(Enheter!E292&lt;&gt;"",Enheter!E292,IF(Enheter!D292&lt;&gt;"",Enheter!D292,IF(Enheter!C292&lt;&gt;"",Enheter!C292,IF(Enheter!B292&lt;&gt;"",Enheter!B292,Enheter!A292)))))</f>
        <v>UBALS</v>
      </c>
      <c r="B276" t="str">
        <f>Enheter!G292</f>
        <v>Bibliotekseksjon i Ålesund</v>
      </c>
    </row>
    <row r="277" spans="1:2" x14ac:dyDescent="0.25">
      <c r="A277" t="str">
        <f>IF(Enheter!F349&lt;&gt;"",Enheter!F349,IF(Enheter!E349&lt;&gt;"",Enheter!E349,IF(Enheter!D349&lt;&gt;"",Enheter!D349,IF(Enheter!C349&lt;&gt;"",Enheter!C349,IF(Enheter!B349&lt;&gt;"",Enheter!B349,Enheter!A349)))))</f>
        <v>ST</v>
      </c>
      <c r="B277" t="str">
        <f>Enheter!G349</f>
        <v>Avdeling for studenttjenester</v>
      </c>
    </row>
    <row r="278" spans="1:2" x14ac:dyDescent="0.25">
      <c r="A278" t="str">
        <f>IF(Enheter!F350&lt;&gt;"",Enheter!F350,IF(Enheter!E350&lt;&gt;"",Enheter!E350,IF(Enheter!D350&lt;&gt;"",Enheter!D350,IF(Enheter!C350&lt;&gt;"",Enheter!C350,IF(Enheter!B350&lt;&gt;"",Enheter!B350,Enheter!A350)))))</f>
        <v>STUDTJEN</v>
      </c>
      <c r="B278" t="str">
        <f>Enheter!G350</f>
        <v>Studenttjenester</v>
      </c>
    </row>
    <row r="279" spans="1:2" x14ac:dyDescent="0.25">
      <c r="A279" t="str">
        <f>IF(Enheter!F352&lt;&gt;"",Enheter!F352,IF(Enheter!E352&lt;&gt;"",Enheter!E352,IF(Enheter!D352&lt;&gt;"",Enheter!D352,IF(Enheter!C352&lt;&gt;"",Enheter!C352,IF(Enheter!B352&lt;&gt;"",Enheter!B352,Enheter!A352)))))</f>
        <v>INTSEK</v>
      </c>
      <c r="B279" t="str">
        <f>Enheter!G352</f>
        <v>Internasjonal seksjon</v>
      </c>
    </row>
    <row r="280" spans="1:2" x14ac:dyDescent="0.25">
      <c r="A280" t="str">
        <f>IF(Enheter!F353&lt;&gt;"",Enheter!F353,IF(Enheter!E353&lt;&gt;"",Enheter!E353,IF(Enheter!D353&lt;&gt;"",Enheter!D353,IF(Enheter!C353&lt;&gt;"",Enheter!C353,IF(Enheter!B353&lt;&gt;"",Enheter!B353,Enheter!A353)))))</f>
        <v>SADM</v>
      </c>
      <c r="B280" t="str">
        <f>Enheter!G353</f>
        <v>Avdeling for studieadministrasjon</v>
      </c>
    </row>
    <row r="281" spans="1:2" x14ac:dyDescent="0.25">
      <c r="A281" t="str">
        <f>IF(Enheter!F354&lt;&gt;"",Enheter!F354,IF(Enheter!E354&lt;&gt;"",Enheter!E354,IF(Enheter!D354&lt;&gt;"",Enheter!D354,IF(Enheter!C354&lt;&gt;"",Enheter!C354,IF(Enheter!B354&lt;&gt;"",Enheter!B354,Enheter!A354)))))</f>
        <v>SAT</v>
      </c>
      <c r="B281" t="str">
        <f>Enheter!G354</f>
        <v>Studieadministrasjon ansatte Trondheim</v>
      </c>
    </row>
    <row r="282" spans="1:2" x14ac:dyDescent="0.25">
      <c r="A282" t="str">
        <f>IF(Enheter!F355&lt;&gt;"",Enheter!F355,IF(Enheter!E355&lt;&gt;"",Enheter!E355,IF(Enheter!D355&lt;&gt;"",Enheter!D355,IF(Enheter!C355&lt;&gt;"",Enheter!C355,IF(Enheter!B355&lt;&gt;"",Enheter!B355,Enheter!A355)))))</f>
        <v>OPPTAK</v>
      </c>
      <c r="B282" t="str">
        <f>Enheter!G355</f>
        <v>Opptaksenheten</v>
      </c>
    </row>
    <row r="283" spans="1:2" x14ac:dyDescent="0.25">
      <c r="A283" t="str">
        <f>IF(Enheter!F356&lt;&gt;"",Enheter!F356,IF(Enheter!E356&lt;&gt;"",Enheter!E356,IF(Enheter!D356&lt;&gt;"",Enheter!D356,IF(Enheter!C356&lt;&gt;"",Enheter!C356,IF(Enheter!B356&lt;&gt;"",Enheter!B356,Enheter!A356)))))</f>
        <v>FS</v>
      </c>
      <c r="B283" t="str">
        <f>Enheter!G356</f>
        <v>FS-gruppa</v>
      </c>
    </row>
    <row r="284" spans="1:2" x14ac:dyDescent="0.25">
      <c r="A284" t="str">
        <f>IF(Enheter!F357&lt;&gt;"",Enheter!F357,IF(Enheter!E357&lt;&gt;"",Enheter!E357,IF(Enheter!D357&lt;&gt;"",Enheter!D357,IF(Enheter!C357&lt;&gt;"",Enheter!C357,IF(Enheter!B357&lt;&gt;"",Enheter!B357,Enheter!A357)))))</f>
        <v>EKSAMEN</v>
      </c>
      <c r="B284" t="str">
        <f>Enheter!G357</f>
        <v>Eksamensenheten</v>
      </c>
    </row>
    <row r="285" spans="1:2" x14ac:dyDescent="0.25">
      <c r="A285" t="str">
        <f>IF(Enheter!F358&lt;&gt;"",Enheter!F358,IF(Enheter!E358&lt;&gt;"",Enheter!E358,IF(Enheter!D358&lt;&gt;"",Enheter!D358,IF(Enheter!C358&lt;&gt;"",Enheter!C358,IF(Enheter!B358&lt;&gt;"",Enheter!B358,Enheter!A358)))))</f>
        <v>TIMEPLAN</v>
      </c>
      <c r="B285" t="str">
        <f>Enheter!G358</f>
        <v>Timeplanenheten</v>
      </c>
    </row>
    <row r="286" spans="1:2" x14ac:dyDescent="0.25">
      <c r="A286" t="str">
        <f>IF(Enheter!F359&lt;&gt;"",Enheter!F359,IF(Enheter!E359&lt;&gt;"",Enheter!E359,IF(Enheter!D359&lt;&gt;"",Enheter!D359,IF(Enheter!C359&lt;&gt;"",Enheter!C359,IF(Enheter!B359&lt;&gt;"",Enheter!B359,Enheter!A359)))))</f>
        <v>SAGJOVIK</v>
      </c>
      <c r="B286" t="str">
        <f>Enheter!G359</f>
        <v>Seksjon for utdanning Gjøvik</v>
      </c>
    </row>
    <row r="287" spans="1:2" x14ac:dyDescent="0.25">
      <c r="A287" t="str">
        <f>IF(Enheter!F360&lt;&gt;"",Enheter!F360,IF(Enheter!E360&lt;&gt;"",Enheter!E360,IF(Enheter!D360&lt;&gt;"",Enheter!D360,IF(Enheter!C360&lt;&gt;"",Enheter!C360,IF(Enheter!B360&lt;&gt;"",Enheter!B360,Enheter!A360)))))</f>
        <v>SAALESUND</v>
      </c>
      <c r="B287" t="str">
        <f>Enheter!G360</f>
        <v>Seksjon for utdanning Ålesund</v>
      </c>
    </row>
    <row r="288" spans="1:2" x14ac:dyDescent="0.25">
      <c r="A288" t="str">
        <f>IF(Enheter!F361&lt;&gt;"",Enheter!F361,IF(Enheter!E361&lt;&gt;"",Enheter!E361,IF(Enheter!D361&lt;&gt;"",Enheter!D361,IF(Enheter!C361&lt;&gt;"",Enheter!C361,IF(Enheter!B361&lt;&gt;"",Enheter!B361,Enheter!A361)))))</f>
        <v>UK</v>
      </c>
      <c r="B288" t="str">
        <f>Enheter!G361</f>
        <v xml:space="preserve">Avdeling for utdanningskvalitet </v>
      </c>
    </row>
    <row r="289" spans="1:2" x14ac:dyDescent="0.25">
      <c r="A289" t="str">
        <f>IF(Enheter!F362&lt;&gt;"",Enheter!F362,IF(Enheter!E362&lt;&gt;"",Enheter!E362,IF(Enheter!D362&lt;&gt;"",Enheter!D362,IF(Enheter!C362&lt;&gt;"",Enheter!C362,IF(Enheter!B362&lt;&gt;"",Enheter!B362,Enheter!A362)))))</f>
        <v>KVALITET</v>
      </c>
      <c r="B289" t="str">
        <f>Enheter!G362</f>
        <v xml:space="preserve">Faggruppe kvalitetsutvikling </v>
      </c>
    </row>
    <row r="290" spans="1:2" x14ac:dyDescent="0.25">
      <c r="A290" t="e">
        <f>IF(Enheter!#REF!&lt;&gt;"",Enheter!#REF!,IF(Enheter!#REF!&lt;&gt;"",Enheter!#REF!,IF(Enheter!#REF!&lt;&gt;"",Enheter!#REF!,IF(Enheter!#REF!&lt;&gt;"",Enheter!#REF!,IF(Enheter!#REF!&lt;&gt;"",Enheter!#REF!,Enheter!#REF!)))))</f>
        <v>#REF!</v>
      </c>
      <c r="B290" t="e">
        <f>Enheter!#REF!</f>
        <v>#REF!</v>
      </c>
    </row>
    <row r="291" spans="1:2" x14ac:dyDescent="0.25">
      <c r="A291" t="str">
        <f>IF(Enheter!F363&lt;&gt;"",Enheter!F363,IF(Enheter!E363&lt;&gt;"",Enheter!E363,IF(Enheter!D363&lt;&gt;"",Enheter!D363,IF(Enheter!C363&lt;&gt;"",Enheter!C363,IF(Enheter!B363&lt;&gt;"",Enheter!B363,Enheter!A363)))))</f>
        <v>VIDERE</v>
      </c>
      <c r="B291" t="str">
        <f>Enheter!G363</f>
        <v>Seksjon for etter- og videreutdanning</v>
      </c>
    </row>
    <row r="292" spans="1:2" x14ac:dyDescent="0.25">
      <c r="A292" t="e">
        <f>IF(Enheter!#REF!&lt;&gt;"",Enheter!#REF!,IF(Enheter!#REF!&lt;&gt;"",Enheter!#REF!,IF(Enheter!#REF!&lt;&gt;"",Enheter!#REF!,IF(Enheter!#REF!&lt;&gt;"",Enheter!#REF!,IF(Enheter!#REF!&lt;&gt;"",Enheter!#REF!,Enheter!#REF!)))))</f>
        <v>#REF!</v>
      </c>
      <c r="B292" t="e">
        <f>Enheter!#REF!</f>
        <v>#REF!</v>
      </c>
    </row>
    <row r="293" spans="1:2" x14ac:dyDescent="0.25">
      <c r="A293" t="str">
        <f>IF(Enheter!F364&lt;&gt;"",Enheter!F364,IF(Enheter!E364&lt;&gt;"",Enheter!E364,IF(Enheter!D364&lt;&gt;"",Enheter!D364,IF(Enheter!C364&lt;&gt;"",Enheter!C364,IF(Enheter!B364&lt;&gt;"",Enheter!B364,Enheter!A364)))))</f>
        <v>SFL</v>
      </c>
      <c r="B293" t="str">
        <f>Enheter!G364</f>
        <v>Seksjon for læringsstøtte</v>
      </c>
    </row>
    <row r="294" spans="1:2" x14ac:dyDescent="0.25">
      <c r="A294">
        <f>IF(Enheter!F365&lt;&gt;"",Enheter!F365,IF(Enheter!E365&lt;&gt;"",Enheter!E365,IF(Enheter!D365&lt;&gt;"",Enheter!D365,IF(Enheter!C365&lt;&gt;"",Enheter!C365,IF(Enheter!B365&lt;&gt;"",Enheter!B365,Enheter!A365)))))</f>
        <v>0</v>
      </c>
      <c r="B294">
        <f>Enheter!G365</f>
        <v>0</v>
      </c>
    </row>
    <row r="295" spans="1:2" x14ac:dyDescent="0.25">
      <c r="A295">
        <f>IF(Enheter!F366&lt;&gt;"",Enheter!F366,IF(Enheter!E366&lt;&gt;"",Enheter!E366,IF(Enheter!D366&lt;&gt;"",Enheter!D366,IF(Enheter!C366&lt;&gt;"",Enheter!C366,IF(Enheter!B366&lt;&gt;"",Enheter!B366,Enheter!A366)))))</f>
        <v>0</v>
      </c>
      <c r="B295">
        <f>Enheter!G366</f>
        <v>0</v>
      </c>
    </row>
    <row r="296" spans="1:2" x14ac:dyDescent="0.25">
      <c r="A296">
        <f>IF(Enheter!F367&lt;&gt;"",Enheter!F367,IF(Enheter!E367&lt;&gt;"",Enheter!E367,IF(Enheter!D367&lt;&gt;"",Enheter!D367,IF(Enheter!C367&lt;&gt;"",Enheter!C367,IF(Enheter!B367&lt;&gt;"",Enheter!B367,Enheter!A367)))))</f>
        <v>0</v>
      </c>
      <c r="B296">
        <f>Enheter!G367</f>
        <v>0</v>
      </c>
    </row>
    <row r="297" spans="1:2" x14ac:dyDescent="0.25">
      <c r="A297">
        <f>IF(Enheter!F368&lt;&gt;"",Enheter!F368,IF(Enheter!E368&lt;&gt;"",Enheter!E368,IF(Enheter!D368&lt;&gt;"",Enheter!D368,IF(Enheter!C368&lt;&gt;"",Enheter!C368,IF(Enheter!B368&lt;&gt;"",Enheter!B368,Enheter!A368)))))</f>
        <v>0</v>
      </c>
      <c r="B297">
        <f>Enheter!G368</f>
        <v>0</v>
      </c>
    </row>
    <row r="298" spans="1:2" x14ac:dyDescent="0.25">
      <c r="A298">
        <f>IF(Enheter!F369&lt;&gt;"",Enheter!F369,IF(Enheter!E369&lt;&gt;"",Enheter!E369,IF(Enheter!D369&lt;&gt;"",Enheter!D369,IF(Enheter!C369&lt;&gt;"",Enheter!C369,IF(Enheter!B369&lt;&gt;"",Enheter!B369,Enheter!A369)))))</f>
        <v>0</v>
      </c>
      <c r="B298">
        <f>Enheter!G369</f>
        <v>0</v>
      </c>
    </row>
    <row r="299" spans="1:2" x14ac:dyDescent="0.25">
      <c r="A299">
        <f>IF(Enheter!F370&lt;&gt;"",Enheter!F370,IF(Enheter!E370&lt;&gt;"",Enheter!E370,IF(Enheter!D370&lt;&gt;"",Enheter!D370,IF(Enheter!C370&lt;&gt;"",Enheter!C370,IF(Enheter!B370&lt;&gt;"",Enheter!B370,Enheter!A370)))))</f>
        <v>0</v>
      </c>
      <c r="B299">
        <f>Enheter!G370</f>
        <v>0</v>
      </c>
    </row>
    <row r="300" spans="1:2" x14ac:dyDescent="0.25">
      <c r="A300">
        <f>IF(Enheter!F371&lt;&gt;"",Enheter!F371,IF(Enheter!E371&lt;&gt;"",Enheter!E371,IF(Enheter!D371&lt;&gt;"",Enheter!D371,IF(Enheter!C371&lt;&gt;"",Enheter!C371,IF(Enheter!B371&lt;&gt;"",Enheter!B371,Enheter!A371)))))</f>
        <v>0</v>
      </c>
      <c r="B300">
        <f>Enheter!G371</f>
        <v>0</v>
      </c>
    </row>
    <row r="301" spans="1:2" x14ac:dyDescent="0.25">
      <c r="A301">
        <f>IF(Enheter!F372&lt;&gt;"",Enheter!F372,IF(Enheter!E372&lt;&gt;"",Enheter!E372,IF(Enheter!D372&lt;&gt;"",Enheter!D372,IF(Enheter!C372&lt;&gt;"",Enheter!C372,IF(Enheter!B372&lt;&gt;"",Enheter!B372,Enheter!A372)))))</f>
        <v>0</v>
      </c>
      <c r="B301">
        <f>Enheter!G372</f>
        <v>0</v>
      </c>
    </row>
    <row r="302" spans="1:2" x14ac:dyDescent="0.25">
      <c r="A302">
        <f>IF(Enheter!F373&lt;&gt;"",Enheter!F373,IF(Enheter!E373&lt;&gt;"",Enheter!E373,IF(Enheter!D373&lt;&gt;"",Enheter!D373,IF(Enheter!C373&lt;&gt;"",Enheter!C373,IF(Enheter!B373&lt;&gt;"",Enheter!B373,Enheter!A373)))))</f>
        <v>0</v>
      </c>
      <c r="B302">
        <f>Enheter!G373</f>
        <v>0</v>
      </c>
    </row>
    <row r="303" spans="1:2" x14ac:dyDescent="0.25">
      <c r="A303">
        <f>IF(Enheter!F374&lt;&gt;"",Enheter!F374,IF(Enheter!E374&lt;&gt;"",Enheter!E374,IF(Enheter!D374&lt;&gt;"",Enheter!D374,IF(Enheter!C374&lt;&gt;"",Enheter!C374,IF(Enheter!B374&lt;&gt;"",Enheter!B374,Enheter!A374)))))</f>
        <v>0</v>
      </c>
      <c r="B303">
        <f>Enheter!G374</f>
        <v>0</v>
      </c>
    </row>
    <row r="304" spans="1:2" x14ac:dyDescent="0.25">
      <c r="A304">
        <f>IF(Enheter!F375&lt;&gt;"",Enheter!F375,IF(Enheter!E375&lt;&gt;"",Enheter!E375,IF(Enheter!D375&lt;&gt;"",Enheter!D375,IF(Enheter!C375&lt;&gt;"",Enheter!C375,IF(Enheter!B375&lt;&gt;"",Enheter!B375,Enheter!A375)))))</f>
        <v>0</v>
      </c>
      <c r="B304">
        <f>Enheter!G375</f>
        <v>0</v>
      </c>
    </row>
    <row r="305" spans="1:2" x14ac:dyDescent="0.25">
      <c r="A305">
        <f>IF(Enheter!F376&lt;&gt;"",Enheter!F376,IF(Enheter!E376&lt;&gt;"",Enheter!E376,IF(Enheter!D376&lt;&gt;"",Enheter!D376,IF(Enheter!C376&lt;&gt;"",Enheter!C376,IF(Enheter!B376&lt;&gt;"",Enheter!B376,Enheter!A376)))))</f>
        <v>0</v>
      </c>
      <c r="B305">
        <f>Enheter!G376</f>
        <v>0</v>
      </c>
    </row>
    <row r="306" spans="1:2" x14ac:dyDescent="0.25">
      <c r="A306">
        <f>IF(Enheter!F377&lt;&gt;"",Enheter!F377,IF(Enheter!E377&lt;&gt;"",Enheter!E377,IF(Enheter!D377&lt;&gt;"",Enheter!D377,IF(Enheter!C377&lt;&gt;"",Enheter!C377,IF(Enheter!B377&lt;&gt;"",Enheter!B377,Enheter!A377)))))</f>
        <v>0</v>
      </c>
      <c r="B306">
        <f>Enheter!G377</f>
        <v>0</v>
      </c>
    </row>
    <row r="307" spans="1:2" x14ac:dyDescent="0.25">
      <c r="A307">
        <f>IF(Enheter!F378&lt;&gt;"",Enheter!F378,IF(Enheter!E378&lt;&gt;"",Enheter!E378,IF(Enheter!D378&lt;&gt;"",Enheter!D378,IF(Enheter!C378&lt;&gt;"",Enheter!C378,IF(Enheter!B378&lt;&gt;"",Enheter!B378,Enheter!A378)))))</f>
        <v>0</v>
      </c>
      <c r="B307">
        <f>Enheter!G378</f>
        <v>0</v>
      </c>
    </row>
    <row r="308" spans="1:2" x14ac:dyDescent="0.25">
      <c r="A308">
        <f>IF(Enheter!F379&lt;&gt;"",Enheter!F379,IF(Enheter!E379&lt;&gt;"",Enheter!E379,IF(Enheter!D379&lt;&gt;"",Enheter!D379,IF(Enheter!C379&lt;&gt;"",Enheter!C379,IF(Enheter!B379&lt;&gt;"",Enheter!B379,Enheter!A379)))))</f>
        <v>0</v>
      </c>
      <c r="B308">
        <f>Enheter!G379</f>
        <v>0</v>
      </c>
    </row>
    <row r="309" spans="1:2" x14ac:dyDescent="0.25">
      <c r="A309">
        <f>IF(Enheter!F380&lt;&gt;"",Enheter!F380,IF(Enheter!E380&lt;&gt;"",Enheter!E380,IF(Enheter!D380&lt;&gt;"",Enheter!D380,IF(Enheter!C380&lt;&gt;"",Enheter!C380,IF(Enheter!B380&lt;&gt;"",Enheter!B380,Enheter!A380)))))</f>
        <v>0</v>
      </c>
      <c r="B309">
        <f>Enheter!G380</f>
        <v>0</v>
      </c>
    </row>
    <row r="310" spans="1:2" x14ac:dyDescent="0.25">
      <c r="A310">
        <f>IF(Enheter!F381&lt;&gt;"",Enheter!F381,IF(Enheter!E381&lt;&gt;"",Enheter!E381,IF(Enheter!D381&lt;&gt;"",Enheter!D381,IF(Enheter!C381&lt;&gt;"",Enheter!C381,IF(Enheter!B381&lt;&gt;"",Enheter!B381,Enheter!A381)))))</f>
        <v>0</v>
      </c>
      <c r="B310">
        <f>Enheter!G381</f>
        <v>0</v>
      </c>
    </row>
    <row r="311" spans="1:2" x14ac:dyDescent="0.25">
      <c r="A311">
        <f>IF(Enheter!F382&lt;&gt;"",Enheter!F382,IF(Enheter!E382&lt;&gt;"",Enheter!E382,IF(Enheter!D382&lt;&gt;"",Enheter!D382,IF(Enheter!C382&lt;&gt;"",Enheter!C382,IF(Enheter!B382&lt;&gt;"",Enheter!B382,Enheter!A382)))))</f>
        <v>0</v>
      </c>
      <c r="B311">
        <f>Enheter!G382</f>
        <v>0</v>
      </c>
    </row>
    <row r="312" spans="1:2" x14ac:dyDescent="0.25">
      <c r="A312">
        <f>IF(Enheter!F383&lt;&gt;"",Enheter!F383,IF(Enheter!E383&lt;&gt;"",Enheter!E383,IF(Enheter!D383&lt;&gt;"",Enheter!D383,IF(Enheter!C383&lt;&gt;"",Enheter!C383,IF(Enheter!B383&lt;&gt;"",Enheter!B383,Enheter!A383)))))</f>
        <v>0</v>
      </c>
      <c r="B312">
        <f>Enheter!G383</f>
        <v>0</v>
      </c>
    </row>
    <row r="313" spans="1:2" x14ac:dyDescent="0.25">
      <c r="A313">
        <f>IF(Enheter!F384&lt;&gt;"",Enheter!F384,IF(Enheter!E384&lt;&gt;"",Enheter!E384,IF(Enheter!D384&lt;&gt;"",Enheter!D384,IF(Enheter!C384&lt;&gt;"",Enheter!C384,IF(Enheter!B384&lt;&gt;"",Enheter!B384,Enheter!A384)))))</f>
        <v>0</v>
      </c>
      <c r="B313">
        <f>Enheter!G384</f>
        <v>0</v>
      </c>
    </row>
    <row r="314" spans="1:2" x14ac:dyDescent="0.25">
      <c r="A314">
        <f>IF(Enheter!F385&lt;&gt;"",Enheter!F385,IF(Enheter!E385&lt;&gt;"",Enheter!E385,IF(Enheter!D385&lt;&gt;"",Enheter!D385,IF(Enheter!C385&lt;&gt;"",Enheter!C385,IF(Enheter!B385&lt;&gt;"",Enheter!B385,Enheter!A385)))))</f>
        <v>0</v>
      </c>
      <c r="B314">
        <f>Enheter!G385</f>
        <v>0</v>
      </c>
    </row>
    <row r="315" spans="1:2" x14ac:dyDescent="0.25">
      <c r="A315">
        <f>IF(Enheter!F386&lt;&gt;"",Enheter!F386,IF(Enheter!E386&lt;&gt;"",Enheter!E386,IF(Enheter!D386&lt;&gt;"",Enheter!D386,IF(Enheter!C386&lt;&gt;"",Enheter!C386,IF(Enheter!B386&lt;&gt;"",Enheter!B386,Enheter!A386)))))</f>
        <v>0</v>
      </c>
      <c r="B315">
        <f>Enheter!G386</f>
        <v>0</v>
      </c>
    </row>
    <row r="316" spans="1:2" x14ac:dyDescent="0.25">
      <c r="A316">
        <f>IF(Enheter!F387&lt;&gt;"",Enheter!F387,IF(Enheter!E387&lt;&gt;"",Enheter!E387,IF(Enheter!D387&lt;&gt;"",Enheter!D387,IF(Enheter!C387&lt;&gt;"",Enheter!C387,IF(Enheter!B387&lt;&gt;"",Enheter!B387,Enheter!A387)))))</f>
        <v>0</v>
      </c>
      <c r="B316">
        <f>Enheter!G387</f>
        <v>0</v>
      </c>
    </row>
    <row r="317" spans="1:2" x14ac:dyDescent="0.25">
      <c r="A317">
        <f>IF(Enheter!F388&lt;&gt;"",Enheter!F388,IF(Enheter!E388&lt;&gt;"",Enheter!E388,IF(Enheter!D388&lt;&gt;"",Enheter!D388,IF(Enheter!C388&lt;&gt;"",Enheter!C388,IF(Enheter!B388&lt;&gt;"",Enheter!B388,Enheter!A388)))))</f>
        <v>0</v>
      </c>
      <c r="B317">
        <f>Enheter!G388</f>
        <v>0</v>
      </c>
    </row>
    <row r="318" spans="1:2" x14ac:dyDescent="0.25">
      <c r="A318">
        <f>IF(Enheter!F389&lt;&gt;"",Enheter!F389,IF(Enheter!E389&lt;&gt;"",Enheter!E389,IF(Enheter!D389&lt;&gt;"",Enheter!D389,IF(Enheter!C389&lt;&gt;"",Enheter!C389,IF(Enheter!B389&lt;&gt;"",Enheter!B389,Enheter!A389)))))</f>
        <v>0</v>
      </c>
      <c r="B318">
        <f>Enheter!G389</f>
        <v>0</v>
      </c>
    </row>
    <row r="319" spans="1:2" x14ac:dyDescent="0.25">
      <c r="A319">
        <f>IF(Enheter!F390&lt;&gt;"",Enheter!F390,IF(Enheter!E390&lt;&gt;"",Enheter!E390,IF(Enheter!D390&lt;&gt;"",Enheter!D390,IF(Enheter!C390&lt;&gt;"",Enheter!C390,IF(Enheter!B390&lt;&gt;"",Enheter!B390,Enheter!A390)))))</f>
        <v>0</v>
      </c>
      <c r="B319">
        <f>Enheter!G390</f>
        <v>0</v>
      </c>
    </row>
    <row r="320" spans="1:2" x14ac:dyDescent="0.25">
      <c r="A320">
        <f>IF(Enheter!F391&lt;&gt;"",Enheter!F391,IF(Enheter!E391&lt;&gt;"",Enheter!E391,IF(Enheter!D391&lt;&gt;"",Enheter!D391,IF(Enheter!C391&lt;&gt;"",Enheter!C391,IF(Enheter!B391&lt;&gt;"",Enheter!B391,Enheter!A391)))))</f>
        <v>0</v>
      </c>
      <c r="B320">
        <f>Enheter!G391</f>
        <v>0</v>
      </c>
    </row>
    <row r="321" spans="1:2" x14ac:dyDescent="0.25">
      <c r="A321">
        <f>IF(Enheter!F392&lt;&gt;"",Enheter!F392,IF(Enheter!E392&lt;&gt;"",Enheter!E392,IF(Enheter!D392&lt;&gt;"",Enheter!D392,IF(Enheter!C392&lt;&gt;"",Enheter!C392,IF(Enheter!B392&lt;&gt;"",Enheter!B392,Enheter!A392)))))</f>
        <v>0</v>
      </c>
      <c r="B321">
        <f>Enheter!G392</f>
        <v>0</v>
      </c>
    </row>
    <row r="322" spans="1:2" x14ac:dyDescent="0.25">
      <c r="A322">
        <f>IF(Enheter!F393&lt;&gt;"",Enheter!F393,IF(Enheter!E393&lt;&gt;"",Enheter!E393,IF(Enheter!D393&lt;&gt;"",Enheter!D393,IF(Enheter!C393&lt;&gt;"",Enheter!C393,IF(Enheter!B393&lt;&gt;"",Enheter!B393,Enheter!A393)))))</f>
        <v>0</v>
      </c>
      <c r="B322">
        <f>Enheter!G393</f>
        <v>0</v>
      </c>
    </row>
    <row r="323" spans="1:2" x14ac:dyDescent="0.25">
      <c r="A323">
        <f>IF(Enheter!F394&lt;&gt;"",Enheter!F394,IF(Enheter!E394&lt;&gt;"",Enheter!E394,IF(Enheter!D394&lt;&gt;"",Enheter!D394,IF(Enheter!C394&lt;&gt;"",Enheter!C394,IF(Enheter!B394&lt;&gt;"",Enheter!B394,Enheter!A394)))))</f>
        <v>0</v>
      </c>
      <c r="B323">
        <f>Enheter!G394</f>
        <v>0</v>
      </c>
    </row>
    <row r="324" spans="1:2" x14ac:dyDescent="0.25">
      <c r="A324">
        <f>IF(Enheter!F395&lt;&gt;"",Enheter!F395,IF(Enheter!E395&lt;&gt;"",Enheter!E395,IF(Enheter!D395&lt;&gt;"",Enheter!D395,IF(Enheter!C395&lt;&gt;"",Enheter!C395,IF(Enheter!B395&lt;&gt;"",Enheter!B395,Enheter!A395)))))</f>
        <v>0</v>
      </c>
      <c r="B324">
        <f>Enheter!G395</f>
        <v>0</v>
      </c>
    </row>
    <row r="325" spans="1:2" x14ac:dyDescent="0.25">
      <c r="A325">
        <f>IF(Enheter!F396&lt;&gt;"",Enheter!F396,IF(Enheter!E396&lt;&gt;"",Enheter!E396,IF(Enheter!D396&lt;&gt;"",Enheter!D396,IF(Enheter!C396&lt;&gt;"",Enheter!C396,IF(Enheter!B396&lt;&gt;"",Enheter!B396,Enheter!A396)))))</f>
        <v>0</v>
      </c>
      <c r="B325">
        <f>Enheter!G396</f>
        <v>0</v>
      </c>
    </row>
    <row r="326" spans="1:2" x14ac:dyDescent="0.25">
      <c r="A326">
        <f>IF(Enheter!F397&lt;&gt;"",Enheter!F397,IF(Enheter!E397&lt;&gt;"",Enheter!E397,IF(Enheter!D397&lt;&gt;"",Enheter!D397,IF(Enheter!C397&lt;&gt;"",Enheter!C397,IF(Enheter!B397&lt;&gt;"",Enheter!B397,Enheter!A397)))))</f>
        <v>0</v>
      </c>
      <c r="B326">
        <f>Enheter!G397</f>
        <v>0</v>
      </c>
    </row>
    <row r="327" spans="1:2" x14ac:dyDescent="0.25">
      <c r="A327">
        <f>IF(Enheter!F398&lt;&gt;"",Enheter!F398,IF(Enheter!E398&lt;&gt;"",Enheter!E398,IF(Enheter!D398&lt;&gt;"",Enheter!D398,IF(Enheter!C398&lt;&gt;"",Enheter!C398,IF(Enheter!B398&lt;&gt;"",Enheter!B398,Enheter!A398)))))</f>
        <v>0</v>
      </c>
      <c r="B327">
        <f>Enheter!G398</f>
        <v>0</v>
      </c>
    </row>
    <row r="328" spans="1:2" x14ac:dyDescent="0.25">
      <c r="A328">
        <f>IF(Enheter!F399&lt;&gt;"",Enheter!F399,IF(Enheter!E399&lt;&gt;"",Enheter!E399,IF(Enheter!D399&lt;&gt;"",Enheter!D399,IF(Enheter!C399&lt;&gt;"",Enheter!C399,IF(Enheter!B399&lt;&gt;"",Enheter!B399,Enheter!A399)))))</f>
        <v>0</v>
      </c>
      <c r="B328">
        <f>Enheter!G399</f>
        <v>0</v>
      </c>
    </row>
    <row r="329" spans="1:2" x14ac:dyDescent="0.25">
      <c r="A329">
        <f>IF(Enheter!F400&lt;&gt;"",Enheter!F400,IF(Enheter!E400&lt;&gt;"",Enheter!E400,IF(Enheter!D400&lt;&gt;"",Enheter!D400,IF(Enheter!C400&lt;&gt;"",Enheter!C400,IF(Enheter!B400&lt;&gt;"",Enheter!B400,Enheter!A400)))))</f>
        <v>0</v>
      </c>
      <c r="B329">
        <f>Enheter!G400</f>
        <v>0</v>
      </c>
    </row>
    <row r="330" spans="1:2" x14ac:dyDescent="0.25">
      <c r="A330">
        <f>IF(Enheter!F401&lt;&gt;"",Enheter!F401,IF(Enheter!E401&lt;&gt;"",Enheter!E401,IF(Enheter!D401&lt;&gt;"",Enheter!D401,IF(Enheter!C401&lt;&gt;"",Enheter!C401,IF(Enheter!B401&lt;&gt;"",Enheter!B401,Enheter!A401)))))</f>
        <v>0</v>
      </c>
      <c r="B330">
        <f>Enheter!G401</f>
        <v>0</v>
      </c>
    </row>
    <row r="331" spans="1:2" x14ac:dyDescent="0.25">
      <c r="A331">
        <f>IF(Enheter!F402&lt;&gt;"",Enheter!F402,IF(Enheter!E402&lt;&gt;"",Enheter!E402,IF(Enheter!D402&lt;&gt;"",Enheter!D402,IF(Enheter!C402&lt;&gt;"",Enheter!C402,IF(Enheter!B402&lt;&gt;"",Enheter!B402,Enheter!A402)))))</f>
        <v>0</v>
      </c>
      <c r="B331">
        <f>Enheter!G402</f>
        <v>0</v>
      </c>
    </row>
    <row r="332" spans="1:2" x14ac:dyDescent="0.25">
      <c r="A332">
        <f>IF(Enheter!F403&lt;&gt;"",Enheter!F403,IF(Enheter!E403&lt;&gt;"",Enheter!E403,IF(Enheter!D403&lt;&gt;"",Enheter!D403,IF(Enheter!C403&lt;&gt;"",Enheter!C403,IF(Enheter!B403&lt;&gt;"",Enheter!B403,Enheter!A403)))))</f>
        <v>0</v>
      </c>
      <c r="B332">
        <f>Enheter!G403</f>
        <v>0</v>
      </c>
    </row>
    <row r="333" spans="1:2" x14ac:dyDescent="0.25">
      <c r="A333">
        <f>IF(Enheter!F404&lt;&gt;"",Enheter!F404,IF(Enheter!E404&lt;&gt;"",Enheter!E404,IF(Enheter!D404&lt;&gt;"",Enheter!D404,IF(Enheter!C404&lt;&gt;"",Enheter!C404,IF(Enheter!B404&lt;&gt;"",Enheter!B404,Enheter!A404)))))</f>
        <v>0</v>
      </c>
      <c r="B333">
        <f>Enheter!G404</f>
        <v>0</v>
      </c>
    </row>
    <row r="334" spans="1:2" x14ac:dyDescent="0.25">
      <c r="A334">
        <f>IF(Enheter!F405&lt;&gt;"",Enheter!F405,IF(Enheter!E405&lt;&gt;"",Enheter!E405,IF(Enheter!D405&lt;&gt;"",Enheter!D405,IF(Enheter!C405&lt;&gt;"",Enheter!C405,IF(Enheter!B405&lt;&gt;"",Enheter!B405,Enheter!A405)))))</f>
        <v>0</v>
      </c>
      <c r="B334">
        <f>Enheter!G405</f>
        <v>0</v>
      </c>
    </row>
    <row r="335" spans="1:2" x14ac:dyDescent="0.25">
      <c r="A335">
        <f>IF(Enheter!F406&lt;&gt;"",Enheter!F406,IF(Enheter!E406&lt;&gt;"",Enheter!E406,IF(Enheter!D406&lt;&gt;"",Enheter!D406,IF(Enheter!C406&lt;&gt;"",Enheter!C406,IF(Enheter!B406&lt;&gt;"",Enheter!B406,Enheter!A406)))))</f>
        <v>0</v>
      </c>
      <c r="B335">
        <f>Enheter!G406</f>
        <v>0</v>
      </c>
    </row>
    <row r="336" spans="1:2" x14ac:dyDescent="0.25">
      <c r="A336">
        <f>IF(Enheter!F407&lt;&gt;"",Enheter!F407,IF(Enheter!E407&lt;&gt;"",Enheter!E407,IF(Enheter!D407&lt;&gt;"",Enheter!D407,IF(Enheter!C407&lt;&gt;"",Enheter!C407,IF(Enheter!B407&lt;&gt;"",Enheter!B407,Enheter!A407)))))</f>
        <v>0</v>
      </c>
      <c r="B336">
        <f>Enheter!G407</f>
        <v>0</v>
      </c>
    </row>
    <row r="337" spans="1:2" x14ac:dyDescent="0.25">
      <c r="A337">
        <f>IF(Enheter!F408&lt;&gt;"",Enheter!F408,IF(Enheter!E408&lt;&gt;"",Enheter!E408,IF(Enheter!D408&lt;&gt;"",Enheter!D408,IF(Enheter!C408&lt;&gt;"",Enheter!C408,IF(Enheter!B408&lt;&gt;"",Enheter!B408,Enheter!A408)))))</f>
        <v>0</v>
      </c>
      <c r="B337">
        <f>Enheter!G408</f>
        <v>0</v>
      </c>
    </row>
    <row r="338" spans="1:2" x14ac:dyDescent="0.25">
      <c r="A338">
        <f>IF(Enheter!F409&lt;&gt;"",Enheter!F409,IF(Enheter!E409&lt;&gt;"",Enheter!E409,IF(Enheter!D409&lt;&gt;"",Enheter!D409,IF(Enheter!C409&lt;&gt;"",Enheter!C409,IF(Enheter!B409&lt;&gt;"",Enheter!B409,Enheter!A409)))))</f>
        <v>0</v>
      </c>
      <c r="B338">
        <f>Enheter!G409</f>
        <v>0</v>
      </c>
    </row>
    <row r="339" spans="1:2" x14ac:dyDescent="0.25">
      <c r="A339">
        <f>IF(Enheter!F410&lt;&gt;"",Enheter!F410,IF(Enheter!E410&lt;&gt;"",Enheter!E410,IF(Enheter!D410&lt;&gt;"",Enheter!D410,IF(Enheter!C410&lt;&gt;"",Enheter!C410,IF(Enheter!B410&lt;&gt;"",Enheter!B410,Enheter!A410)))))</f>
        <v>0</v>
      </c>
      <c r="B339">
        <f>Enheter!G410</f>
        <v>0</v>
      </c>
    </row>
    <row r="340" spans="1:2" x14ac:dyDescent="0.25">
      <c r="A340">
        <f>IF(Enheter!F411&lt;&gt;"",Enheter!F411,IF(Enheter!E411&lt;&gt;"",Enheter!E411,IF(Enheter!D411&lt;&gt;"",Enheter!D411,IF(Enheter!C411&lt;&gt;"",Enheter!C411,IF(Enheter!B411&lt;&gt;"",Enheter!B411,Enheter!A411)))))</f>
        <v>0</v>
      </c>
      <c r="B340">
        <f>Enheter!G411</f>
        <v>0</v>
      </c>
    </row>
    <row r="341" spans="1:2" x14ac:dyDescent="0.25">
      <c r="A341">
        <f>IF(Enheter!F412&lt;&gt;"",Enheter!F412,IF(Enheter!E412&lt;&gt;"",Enheter!E412,IF(Enheter!D412&lt;&gt;"",Enheter!D412,IF(Enheter!C412&lt;&gt;"",Enheter!C412,IF(Enheter!B412&lt;&gt;"",Enheter!B412,Enheter!A412)))))</f>
        <v>0</v>
      </c>
      <c r="B341">
        <f>Enheter!G412</f>
        <v>0</v>
      </c>
    </row>
    <row r="342" spans="1:2" x14ac:dyDescent="0.25">
      <c r="A342">
        <f>IF(Enheter!F413&lt;&gt;"",Enheter!F413,IF(Enheter!E413&lt;&gt;"",Enheter!E413,IF(Enheter!D413&lt;&gt;"",Enheter!D413,IF(Enheter!C413&lt;&gt;"",Enheter!C413,IF(Enheter!B413&lt;&gt;"",Enheter!B413,Enheter!A413)))))</f>
        <v>0</v>
      </c>
      <c r="B342">
        <f>Enheter!G413</f>
        <v>0</v>
      </c>
    </row>
    <row r="343" spans="1:2" x14ac:dyDescent="0.25">
      <c r="A343">
        <f>IF(Enheter!F414&lt;&gt;"",Enheter!F414,IF(Enheter!E414&lt;&gt;"",Enheter!E414,IF(Enheter!D414&lt;&gt;"",Enheter!D414,IF(Enheter!C414&lt;&gt;"",Enheter!C414,IF(Enheter!B414&lt;&gt;"",Enheter!B414,Enheter!A414)))))</f>
        <v>0</v>
      </c>
      <c r="B343">
        <f>Enheter!G414</f>
        <v>0</v>
      </c>
    </row>
    <row r="344" spans="1:2" x14ac:dyDescent="0.25">
      <c r="A344">
        <f>IF(Enheter!F415&lt;&gt;"",Enheter!F415,IF(Enheter!E415&lt;&gt;"",Enheter!E415,IF(Enheter!D415&lt;&gt;"",Enheter!D415,IF(Enheter!C415&lt;&gt;"",Enheter!C415,IF(Enheter!B415&lt;&gt;"",Enheter!B415,Enheter!A415)))))</f>
        <v>0</v>
      </c>
      <c r="B344">
        <f>Enheter!G415</f>
        <v>0</v>
      </c>
    </row>
    <row r="345" spans="1:2" x14ac:dyDescent="0.25">
      <c r="A345">
        <f>IF(Enheter!F416&lt;&gt;"",Enheter!F416,IF(Enheter!E416&lt;&gt;"",Enheter!E416,IF(Enheter!D416&lt;&gt;"",Enheter!D416,IF(Enheter!C416&lt;&gt;"",Enheter!C416,IF(Enheter!B416&lt;&gt;"",Enheter!B416,Enheter!A416)))))</f>
        <v>0</v>
      </c>
      <c r="B345">
        <f>Enheter!G416</f>
        <v>0</v>
      </c>
    </row>
    <row r="346" spans="1:2" x14ac:dyDescent="0.25">
      <c r="A346">
        <f>IF(Enheter!F417&lt;&gt;"",Enheter!F417,IF(Enheter!E417&lt;&gt;"",Enheter!E417,IF(Enheter!D417&lt;&gt;"",Enheter!D417,IF(Enheter!C417&lt;&gt;"",Enheter!C417,IF(Enheter!B417&lt;&gt;"",Enheter!B417,Enheter!A417)))))</f>
        <v>0</v>
      </c>
      <c r="B346">
        <f>Enheter!G417</f>
        <v>0</v>
      </c>
    </row>
    <row r="347" spans="1:2" x14ac:dyDescent="0.25">
      <c r="A347">
        <f>IF(Enheter!F418&lt;&gt;"",Enheter!F418,IF(Enheter!E418&lt;&gt;"",Enheter!E418,IF(Enheter!D418&lt;&gt;"",Enheter!D418,IF(Enheter!C418&lt;&gt;"",Enheter!C418,IF(Enheter!B418&lt;&gt;"",Enheter!B418,Enheter!A418)))))</f>
        <v>0</v>
      </c>
      <c r="B347">
        <f>Enheter!G418</f>
        <v>0</v>
      </c>
    </row>
    <row r="348" spans="1:2" x14ac:dyDescent="0.25">
      <c r="A348">
        <f>IF(Enheter!F419&lt;&gt;"",Enheter!F419,IF(Enheter!E419&lt;&gt;"",Enheter!E419,IF(Enheter!D419&lt;&gt;"",Enheter!D419,IF(Enheter!C419&lt;&gt;"",Enheter!C419,IF(Enheter!B419&lt;&gt;"",Enheter!B419,Enheter!A419)))))</f>
        <v>0</v>
      </c>
      <c r="B348">
        <f>Enheter!G419</f>
        <v>0</v>
      </c>
    </row>
    <row r="349" spans="1:2" x14ac:dyDescent="0.25">
      <c r="A349">
        <f>IF(Enheter!F420&lt;&gt;"",Enheter!F420,IF(Enheter!E420&lt;&gt;"",Enheter!E420,IF(Enheter!D420&lt;&gt;"",Enheter!D420,IF(Enheter!C420&lt;&gt;"",Enheter!C420,IF(Enheter!B420&lt;&gt;"",Enheter!B420,Enheter!A420)))))</f>
        <v>0</v>
      </c>
      <c r="B349">
        <f>Enheter!G420</f>
        <v>0</v>
      </c>
    </row>
    <row r="350" spans="1:2" x14ac:dyDescent="0.25">
      <c r="A350">
        <f>IF(Enheter!F421&lt;&gt;"",Enheter!F421,IF(Enheter!E421&lt;&gt;"",Enheter!E421,IF(Enheter!D421&lt;&gt;"",Enheter!D421,IF(Enheter!C421&lt;&gt;"",Enheter!C421,IF(Enheter!B421&lt;&gt;"",Enheter!B421,Enheter!A421)))))</f>
        <v>0</v>
      </c>
      <c r="B350">
        <f>Enheter!G421</f>
        <v>0</v>
      </c>
    </row>
    <row r="351" spans="1:2" x14ac:dyDescent="0.25">
      <c r="A351">
        <f>IF(Enheter!F422&lt;&gt;"",Enheter!F422,IF(Enheter!E422&lt;&gt;"",Enheter!E422,IF(Enheter!D422&lt;&gt;"",Enheter!D422,IF(Enheter!C422&lt;&gt;"",Enheter!C422,IF(Enheter!B422&lt;&gt;"",Enheter!B422,Enheter!A422)))))</f>
        <v>0</v>
      </c>
      <c r="B351">
        <f>Enheter!G422</f>
        <v>0</v>
      </c>
    </row>
    <row r="352" spans="1:2" x14ac:dyDescent="0.25">
      <c r="A352">
        <f>IF(Enheter!F423&lt;&gt;"",Enheter!F423,IF(Enheter!E423&lt;&gt;"",Enheter!E423,IF(Enheter!D423&lt;&gt;"",Enheter!D423,IF(Enheter!C423&lt;&gt;"",Enheter!C423,IF(Enheter!B423&lt;&gt;"",Enheter!B423,Enheter!A423)))))</f>
        <v>0</v>
      </c>
      <c r="B352">
        <f>Enheter!G423</f>
        <v>0</v>
      </c>
    </row>
    <row r="353" spans="1:2" x14ac:dyDescent="0.25">
      <c r="A353">
        <f>IF(Enheter!F424&lt;&gt;"",Enheter!F424,IF(Enheter!E424&lt;&gt;"",Enheter!E424,IF(Enheter!D424&lt;&gt;"",Enheter!D424,IF(Enheter!C424&lt;&gt;"",Enheter!C424,IF(Enheter!B424&lt;&gt;"",Enheter!B424,Enheter!A424)))))</f>
        <v>0</v>
      </c>
      <c r="B353">
        <f>Enheter!G424</f>
        <v>0</v>
      </c>
    </row>
    <row r="354" spans="1:2" x14ac:dyDescent="0.25">
      <c r="A354">
        <f>IF(Enheter!F425&lt;&gt;"",Enheter!F425,IF(Enheter!E425&lt;&gt;"",Enheter!E425,IF(Enheter!D425&lt;&gt;"",Enheter!D425,IF(Enheter!C425&lt;&gt;"",Enheter!C425,IF(Enheter!B425&lt;&gt;"",Enheter!B425,Enheter!A425)))))</f>
        <v>0</v>
      </c>
      <c r="B354">
        <f>Enheter!G425</f>
        <v>0</v>
      </c>
    </row>
    <row r="355" spans="1:2" x14ac:dyDescent="0.25">
      <c r="A355">
        <f>IF(Enheter!F426&lt;&gt;"",Enheter!F426,IF(Enheter!E426&lt;&gt;"",Enheter!E426,IF(Enheter!D426&lt;&gt;"",Enheter!D426,IF(Enheter!C426&lt;&gt;"",Enheter!C426,IF(Enheter!B426&lt;&gt;"",Enheter!B426,Enheter!A426)))))</f>
        <v>0</v>
      </c>
      <c r="B355">
        <f>Enheter!G426</f>
        <v>0</v>
      </c>
    </row>
    <row r="356" spans="1:2" x14ac:dyDescent="0.25">
      <c r="A356">
        <f>IF(Enheter!F427&lt;&gt;"",Enheter!F427,IF(Enheter!E427&lt;&gt;"",Enheter!E427,IF(Enheter!D427&lt;&gt;"",Enheter!D427,IF(Enheter!C427&lt;&gt;"",Enheter!C427,IF(Enheter!B427&lt;&gt;"",Enheter!B427,Enheter!A427)))))</f>
        <v>0</v>
      </c>
      <c r="B356">
        <f>Enheter!G427</f>
        <v>0</v>
      </c>
    </row>
    <row r="357" spans="1:2" x14ac:dyDescent="0.25">
      <c r="A357">
        <f>IF(Enheter!F428&lt;&gt;"",Enheter!F428,IF(Enheter!E428&lt;&gt;"",Enheter!E428,IF(Enheter!D428&lt;&gt;"",Enheter!D428,IF(Enheter!C428&lt;&gt;"",Enheter!C428,IF(Enheter!B428&lt;&gt;"",Enheter!B428,Enheter!A428)))))</f>
        <v>0</v>
      </c>
      <c r="B357">
        <f>Enheter!G428</f>
        <v>0</v>
      </c>
    </row>
    <row r="358" spans="1:2" x14ac:dyDescent="0.25">
      <c r="A358">
        <f>IF(Enheter!F429&lt;&gt;"",Enheter!F429,IF(Enheter!E429&lt;&gt;"",Enheter!E429,IF(Enheter!D429&lt;&gt;"",Enheter!D429,IF(Enheter!C429&lt;&gt;"",Enheter!C429,IF(Enheter!B429&lt;&gt;"",Enheter!B429,Enheter!A429)))))</f>
        <v>0</v>
      </c>
      <c r="B358">
        <f>Enheter!G429</f>
        <v>0</v>
      </c>
    </row>
    <row r="359" spans="1:2" x14ac:dyDescent="0.25">
      <c r="A359">
        <f>IF(Enheter!F430&lt;&gt;"",Enheter!F430,IF(Enheter!E430&lt;&gt;"",Enheter!E430,IF(Enheter!D430&lt;&gt;"",Enheter!D430,IF(Enheter!C430&lt;&gt;"",Enheter!C430,IF(Enheter!B430&lt;&gt;"",Enheter!B430,Enheter!A430)))))</f>
        <v>0</v>
      </c>
      <c r="B359">
        <f>Enheter!G430</f>
        <v>0</v>
      </c>
    </row>
    <row r="360" spans="1:2" x14ac:dyDescent="0.25">
      <c r="A360">
        <f>IF(Enheter!F431&lt;&gt;"",Enheter!F431,IF(Enheter!E431&lt;&gt;"",Enheter!E431,IF(Enheter!D431&lt;&gt;"",Enheter!D431,IF(Enheter!C431&lt;&gt;"",Enheter!C431,IF(Enheter!B431&lt;&gt;"",Enheter!B431,Enheter!A431)))))</f>
        <v>0</v>
      </c>
      <c r="B360">
        <f>Enheter!G431</f>
        <v>0</v>
      </c>
    </row>
    <row r="361" spans="1:2" x14ac:dyDescent="0.25">
      <c r="A361">
        <f>IF(Enheter!F432&lt;&gt;"",Enheter!F432,IF(Enheter!E432&lt;&gt;"",Enheter!E432,IF(Enheter!D432&lt;&gt;"",Enheter!D432,IF(Enheter!C432&lt;&gt;"",Enheter!C432,IF(Enheter!B432&lt;&gt;"",Enheter!B432,Enheter!A432)))))</f>
        <v>0</v>
      </c>
      <c r="B361">
        <f>Enheter!G432</f>
        <v>0</v>
      </c>
    </row>
    <row r="362" spans="1:2" x14ac:dyDescent="0.25">
      <c r="A362">
        <f>IF(Enheter!F433&lt;&gt;"",Enheter!F433,IF(Enheter!E433&lt;&gt;"",Enheter!E433,IF(Enheter!D433&lt;&gt;"",Enheter!D433,IF(Enheter!C433&lt;&gt;"",Enheter!C433,IF(Enheter!B433&lt;&gt;"",Enheter!B433,Enheter!A433)))))</f>
        <v>0</v>
      </c>
      <c r="B362">
        <f>Enheter!G433</f>
        <v>0</v>
      </c>
    </row>
    <row r="363" spans="1:2" x14ac:dyDescent="0.25">
      <c r="A363">
        <f>IF(Enheter!F434&lt;&gt;"",Enheter!F434,IF(Enheter!E434&lt;&gt;"",Enheter!E434,IF(Enheter!D434&lt;&gt;"",Enheter!D434,IF(Enheter!C434&lt;&gt;"",Enheter!C434,IF(Enheter!B434&lt;&gt;"",Enheter!B434,Enheter!A434)))))</f>
        <v>0</v>
      </c>
      <c r="B363">
        <f>Enheter!G434</f>
        <v>0</v>
      </c>
    </row>
    <row r="364" spans="1:2" x14ac:dyDescent="0.25">
      <c r="A364">
        <f>IF(Enheter!F435&lt;&gt;"",Enheter!F435,IF(Enheter!E435&lt;&gt;"",Enheter!E435,IF(Enheter!D435&lt;&gt;"",Enheter!D435,IF(Enheter!C435&lt;&gt;"",Enheter!C435,IF(Enheter!B435&lt;&gt;"",Enheter!B435,Enheter!A435)))))</f>
        <v>0</v>
      </c>
      <c r="B364">
        <f>Enheter!G435</f>
        <v>0</v>
      </c>
    </row>
    <row r="365" spans="1:2" x14ac:dyDescent="0.25">
      <c r="A365">
        <f>IF(Enheter!F436&lt;&gt;"",Enheter!F436,IF(Enheter!E436&lt;&gt;"",Enheter!E436,IF(Enheter!D436&lt;&gt;"",Enheter!D436,IF(Enheter!C436&lt;&gt;"",Enheter!C436,IF(Enheter!B436&lt;&gt;"",Enheter!B436,Enheter!A436)))))</f>
        <v>0</v>
      </c>
      <c r="B365">
        <f>Enheter!G436</f>
        <v>0</v>
      </c>
    </row>
    <row r="366" spans="1:2" x14ac:dyDescent="0.25">
      <c r="A366">
        <f>IF(Enheter!F437&lt;&gt;"",Enheter!F437,IF(Enheter!E437&lt;&gt;"",Enheter!E437,IF(Enheter!D437&lt;&gt;"",Enheter!D437,IF(Enheter!C437&lt;&gt;"",Enheter!C437,IF(Enheter!B437&lt;&gt;"",Enheter!B437,Enheter!A437)))))</f>
        <v>0</v>
      </c>
      <c r="B366">
        <f>Enheter!G437</f>
        <v>0</v>
      </c>
    </row>
    <row r="367" spans="1:2" x14ac:dyDescent="0.25">
      <c r="A367">
        <f>IF(Enheter!F438&lt;&gt;"",Enheter!F438,IF(Enheter!E438&lt;&gt;"",Enheter!E438,IF(Enheter!D438&lt;&gt;"",Enheter!D438,IF(Enheter!C438&lt;&gt;"",Enheter!C438,IF(Enheter!B438&lt;&gt;"",Enheter!B438,Enheter!A438)))))</f>
        <v>0</v>
      </c>
      <c r="B367">
        <f>Enheter!G438</f>
        <v>0</v>
      </c>
    </row>
    <row r="368" spans="1:2" x14ac:dyDescent="0.25">
      <c r="A368">
        <f>IF(Enheter!F439&lt;&gt;"",Enheter!F439,IF(Enheter!E439&lt;&gt;"",Enheter!E439,IF(Enheter!D439&lt;&gt;"",Enheter!D439,IF(Enheter!C439&lt;&gt;"",Enheter!C439,IF(Enheter!B439&lt;&gt;"",Enheter!B439,Enheter!A439)))))</f>
        <v>0</v>
      </c>
      <c r="B368">
        <f>Enheter!G439</f>
        <v>0</v>
      </c>
    </row>
    <row r="369" spans="1:2" x14ac:dyDescent="0.25">
      <c r="A369">
        <f>IF(Enheter!F440&lt;&gt;"",Enheter!F440,IF(Enheter!E440&lt;&gt;"",Enheter!E440,IF(Enheter!D440&lt;&gt;"",Enheter!D440,IF(Enheter!C440&lt;&gt;"",Enheter!C440,IF(Enheter!B440&lt;&gt;"",Enheter!B440,Enheter!A440)))))</f>
        <v>0</v>
      </c>
      <c r="B369">
        <f>Enheter!G440</f>
        <v>0</v>
      </c>
    </row>
    <row r="370" spans="1:2" x14ac:dyDescent="0.25">
      <c r="A370">
        <f>IF(Enheter!F441&lt;&gt;"",Enheter!F441,IF(Enheter!E441&lt;&gt;"",Enheter!E441,IF(Enheter!D441&lt;&gt;"",Enheter!D441,IF(Enheter!C441&lt;&gt;"",Enheter!C441,IF(Enheter!B441&lt;&gt;"",Enheter!B441,Enheter!A441)))))</f>
        <v>0</v>
      </c>
      <c r="B370">
        <f>Enheter!G441</f>
        <v>0</v>
      </c>
    </row>
    <row r="371" spans="1:2" x14ac:dyDescent="0.25">
      <c r="A371">
        <f>IF(Enheter!F442&lt;&gt;"",Enheter!F442,IF(Enheter!E442&lt;&gt;"",Enheter!E442,IF(Enheter!D442&lt;&gt;"",Enheter!D442,IF(Enheter!C442&lt;&gt;"",Enheter!C442,IF(Enheter!B442&lt;&gt;"",Enheter!B442,Enheter!A442)))))</f>
        <v>0</v>
      </c>
      <c r="B371">
        <f>Enheter!G442</f>
        <v>0</v>
      </c>
    </row>
    <row r="372" spans="1:2" x14ac:dyDescent="0.25">
      <c r="A372">
        <f>IF(Enheter!F443&lt;&gt;"",Enheter!F443,IF(Enheter!E443&lt;&gt;"",Enheter!E443,IF(Enheter!D443&lt;&gt;"",Enheter!D443,IF(Enheter!C443&lt;&gt;"",Enheter!C443,IF(Enheter!B443&lt;&gt;"",Enheter!B443,Enheter!A443)))))</f>
        <v>0</v>
      </c>
      <c r="B372">
        <f>Enheter!G443</f>
        <v>0</v>
      </c>
    </row>
    <row r="373" spans="1:2" x14ac:dyDescent="0.25">
      <c r="A373">
        <f>IF(Enheter!F444&lt;&gt;"",Enheter!F444,IF(Enheter!E444&lt;&gt;"",Enheter!E444,IF(Enheter!D444&lt;&gt;"",Enheter!D444,IF(Enheter!C444&lt;&gt;"",Enheter!C444,IF(Enheter!B444&lt;&gt;"",Enheter!B444,Enheter!A444)))))</f>
        <v>0</v>
      </c>
      <c r="B373">
        <f>Enheter!G444</f>
        <v>0</v>
      </c>
    </row>
    <row r="374" spans="1:2" x14ac:dyDescent="0.25">
      <c r="A374">
        <f>IF(Enheter!F445&lt;&gt;"",Enheter!F445,IF(Enheter!E445&lt;&gt;"",Enheter!E445,IF(Enheter!D445&lt;&gt;"",Enheter!D445,IF(Enheter!C445&lt;&gt;"",Enheter!C445,IF(Enheter!B445&lt;&gt;"",Enheter!B445,Enheter!A445)))))</f>
        <v>0</v>
      </c>
      <c r="B374">
        <f>Enheter!G445</f>
        <v>0</v>
      </c>
    </row>
    <row r="375" spans="1:2" x14ac:dyDescent="0.25">
      <c r="A375">
        <f>IF(Enheter!F446&lt;&gt;"",Enheter!F446,IF(Enheter!E446&lt;&gt;"",Enheter!E446,IF(Enheter!D446&lt;&gt;"",Enheter!D446,IF(Enheter!C446&lt;&gt;"",Enheter!C446,IF(Enheter!B446&lt;&gt;"",Enheter!B446,Enheter!A446)))))</f>
        <v>0</v>
      </c>
      <c r="B375">
        <f>Enheter!G446</f>
        <v>0</v>
      </c>
    </row>
    <row r="376" spans="1:2" x14ac:dyDescent="0.25">
      <c r="A376">
        <f>IF(Enheter!F447&lt;&gt;"",Enheter!F447,IF(Enheter!E447&lt;&gt;"",Enheter!E447,IF(Enheter!D447&lt;&gt;"",Enheter!D447,IF(Enheter!C447&lt;&gt;"",Enheter!C447,IF(Enheter!B447&lt;&gt;"",Enheter!B447,Enheter!A447)))))</f>
        <v>0</v>
      </c>
      <c r="B376">
        <f>Enheter!G447</f>
        <v>0</v>
      </c>
    </row>
    <row r="377" spans="1:2" x14ac:dyDescent="0.25">
      <c r="A377">
        <f>IF(Enheter!F448&lt;&gt;"",Enheter!F448,IF(Enheter!E448&lt;&gt;"",Enheter!E448,IF(Enheter!D448&lt;&gt;"",Enheter!D448,IF(Enheter!C448&lt;&gt;"",Enheter!C448,IF(Enheter!B448&lt;&gt;"",Enheter!B448,Enheter!A448)))))</f>
        <v>0</v>
      </c>
      <c r="B377">
        <f>Enheter!G448</f>
        <v>0</v>
      </c>
    </row>
    <row r="378" spans="1:2" x14ac:dyDescent="0.25">
      <c r="A378">
        <f>IF(Enheter!F449&lt;&gt;"",Enheter!F449,IF(Enheter!E449&lt;&gt;"",Enheter!E449,IF(Enheter!D449&lt;&gt;"",Enheter!D449,IF(Enheter!C449&lt;&gt;"",Enheter!C449,IF(Enheter!B449&lt;&gt;"",Enheter!B449,Enheter!A449)))))</f>
        <v>0</v>
      </c>
      <c r="B378">
        <f>Enheter!G449</f>
        <v>0</v>
      </c>
    </row>
    <row r="379" spans="1:2" x14ac:dyDescent="0.25">
      <c r="A379">
        <f>IF(Enheter!F450&lt;&gt;"",Enheter!F450,IF(Enheter!E450&lt;&gt;"",Enheter!E450,IF(Enheter!D450&lt;&gt;"",Enheter!D450,IF(Enheter!C450&lt;&gt;"",Enheter!C450,IF(Enheter!B450&lt;&gt;"",Enheter!B450,Enheter!A450)))))</f>
        <v>0</v>
      </c>
      <c r="B379">
        <f>Enheter!G450</f>
        <v>0</v>
      </c>
    </row>
    <row r="380" spans="1:2" x14ac:dyDescent="0.25">
      <c r="A380">
        <f>IF(Enheter!F451&lt;&gt;"",Enheter!F451,IF(Enheter!E451&lt;&gt;"",Enheter!E451,IF(Enheter!D451&lt;&gt;"",Enheter!D451,IF(Enheter!C451&lt;&gt;"",Enheter!C451,IF(Enheter!B451&lt;&gt;"",Enheter!B451,Enheter!A451)))))</f>
        <v>0</v>
      </c>
      <c r="B380">
        <f>Enheter!G451</f>
        <v>0</v>
      </c>
    </row>
    <row r="381" spans="1:2" x14ac:dyDescent="0.25">
      <c r="A381">
        <f>IF(Enheter!F452&lt;&gt;"",Enheter!F452,IF(Enheter!E452&lt;&gt;"",Enheter!E452,IF(Enheter!D452&lt;&gt;"",Enheter!D452,IF(Enheter!C452&lt;&gt;"",Enheter!C452,IF(Enheter!B452&lt;&gt;"",Enheter!B452,Enheter!A452)))))</f>
        <v>0</v>
      </c>
      <c r="B381">
        <f>Enheter!G452</f>
        <v>0</v>
      </c>
    </row>
    <row r="382" spans="1:2" x14ac:dyDescent="0.25">
      <c r="A382">
        <f>IF(Enheter!F453&lt;&gt;"",Enheter!F453,IF(Enheter!E453&lt;&gt;"",Enheter!E453,IF(Enheter!D453&lt;&gt;"",Enheter!D453,IF(Enheter!C453&lt;&gt;"",Enheter!C453,IF(Enheter!B453&lt;&gt;"",Enheter!B453,Enheter!A453)))))</f>
        <v>0</v>
      </c>
      <c r="B382">
        <f>Enheter!G453</f>
        <v>0</v>
      </c>
    </row>
    <row r="383" spans="1:2" x14ac:dyDescent="0.25">
      <c r="A383">
        <f>IF(Enheter!F454&lt;&gt;"",Enheter!F454,IF(Enheter!E454&lt;&gt;"",Enheter!E454,IF(Enheter!D454&lt;&gt;"",Enheter!D454,IF(Enheter!C454&lt;&gt;"",Enheter!C454,IF(Enheter!B454&lt;&gt;"",Enheter!B454,Enheter!A454)))))</f>
        <v>0</v>
      </c>
      <c r="B383">
        <f>Enheter!G454</f>
        <v>0</v>
      </c>
    </row>
    <row r="384" spans="1:2" x14ac:dyDescent="0.25">
      <c r="A384">
        <f>IF(Enheter!F455&lt;&gt;"",Enheter!F455,IF(Enheter!E455&lt;&gt;"",Enheter!E455,IF(Enheter!D455&lt;&gt;"",Enheter!D455,IF(Enheter!C455&lt;&gt;"",Enheter!C455,IF(Enheter!B455&lt;&gt;"",Enheter!B455,Enheter!A455)))))</f>
        <v>0</v>
      </c>
      <c r="B384">
        <f>Enheter!G455</f>
        <v>0</v>
      </c>
    </row>
    <row r="385" spans="1:2" x14ac:dyDescent="0.25">
      <c r="A385">
        <f>IF(Enheter!F456&lt;&gt;"",Enheter!F456,IF(Enheter!E456&lt;&gt;"",Enheter!E456,IF(Enheter!D456&lt;&gt;"",Enheter!D456,IF(Enheter!C456&lt;&gt;"",Enheter!C456,IF(Enheter!B456&lt;&gt;"",Enheter!B456,Enheter!A456)))))</f>
        <v>0</v>
      </c>
      <c r="B385">
        <f>Enheter!G456</f>
        <v>0</v>
      </c>
    </row>
    <row r="386" spans="1:2" x14ac:dyDescent="0.25">
      <c r="A386">
        <f>IF(Enheter!F457&lt;&gt;"",Enheter!F457,IF(Enheter!E457&lt;&gt;"",Enheter!E457,IF(Enheter!D457&lt;&gt;"",Enheter!D457,IF(Enheter!C457&lt;&gt;"",Enheter!C457,IF(Enheter!B457&lt;&gt;"",Enheter!B457,Enheter!A457)))))</f>
        <v>0</v>
      </c>
      <c r="B386">
        <f>Enheter!G457</f>
        <v>0</v>
      </c>
    </row>
    <row r="387" spans="1:2" x14ac:dyDescent="0.25">
      <c r="A387">
        <f>IF(Enheter!F458&lt;&gt;"",Enheter!F458,IF(Enheter!E458&lt;&gt;"",Enheter!E458,IF(Enheter!D458&lt;&gt;"",Enheter!D458,IF(Enheter!C458&lt;&gt;"",Enheter!C458,IF(Enheter!B458&lt;&gt;"",Enheter!B458,Enheter!A458)))))</f>
        <v>0</v>
      </c>
      <c r="B387">
        <f>Enheter!G458</f>
        <v>0</v>
      </c>
    </row>
    <row r="388" spans="1:2" x14ac:dyDescent="0.25">
      <c r="A388">
        <f>IF(Enheter!F459&lt;&gt;"",Enheter!F459,IF(Enheter!E459&lt;&gt;"",Enheter!E459,IF(Enheter!D459&lt;&gt;"",Enheter!D459,IF(Enheter!C459&lt;&gt;"",Enheter!C459,IF(Enheter!B459&lt;&gt;"",Enheter!B459,Enheter!A459)))))</f>
        <v>0</v>
      </c>
      <c r="B388">
        <f>Enheter!G459</f>
        <v>0</v>
      </c>
    </row>
    <row r="389" spans="1:2" x14ac:dyDescent="0.25">
      <c r="A389">
        <f>IF(Enheter!F460&lt;&gt;"",Enheter!F460,IF(Enheter!E460&lt;&gt;"",Enheter!E460,IF(Enheter!D460&lt;&gt;"",Enheter!D460,IF(Enheter!C460&lt;&gt;"",Enheter!C460,IF(Enheter!B460&lt;&gt;"",Enheter!B460,Enheter!A460)))))</f>
        <v>0</v>
      </c>
      <c r="B389">
        <f>Enheter!G460</f>
        <v>0</v>
      </c>
    </row>
    <row r="390" spans="1:2" x14ac:dyDescent="0.25">
      <c r="A390">
        <f>IF(Enheter!F461&lt;&gt;"",Enheter!F461,IF(Enheter!E461&lt;&gt;"",Enheter!E461,IF(Enheter!D461&lt;&gt;"",Enheter!D461,IF(Enheter!C461&lt;&gt;"",Enheter!C461,IF(Enheter!B461&lt;&gt;"",Enheter!B461,Enheter!A461)))))</f>
        <v>0</v>
      </c>
      <c r="B390">
        <f>Enheter!G461</f>
        <v>0</v>
      </c>
    </row>
    <row r="391" spans="1:2" x14ac:dyDescent="0.25">
      <c r="A391">
        <f>IF(Enheter!F462&lt;&gt;"",Enheter!F462,IF(Enheter!E462&lt;&gt;"",Enheter!E462,IF(Enheter!D462&lt;&gt;"",Enheter!D462,IF(Enheter!C462&lt;&gt;"",Enheter!C462,IF(Enheter!B462&lt;&gt;"",Enheter!B462,Enheter!A462)))))</f>
        <v>0</v>
      </c>
      <c r="B391">
        <f>Enheter!G462</f>
        <v>0</v>
      </c>
    </row>
    <row r="392" spans="1:2" x14ac:dyDescent="0.25">
      <c r="A392">
        <f>IF(Enheter!F463&lt;&gt;"",Enheter!F463,IF(Enheter!E463&lt;&gt;"",Enheter!E463,IF(Enheter!D463&lt;&gt;"",Enheter!D463,IF(Enheter!C463&lt;&gt;"",Enheter!C463,IF(Enheter!B463&lt;&gt;"",Enheter!B463,Enheter!A463)))))</f>
        <v>0</v>
      </c>
      <c r="B392">
        <f>Enheter!G463</f>
        <v>0</v>
      </c>
    </row>
    <row r="393" spans="1:2" x14ac:dyDescent="0.25">
      <c r="A393">
        <f>IF(Enheter!F464&lt;&gt;"",Enheter!F464,IF(Enheter!E464&lt;&gt;"",Enheter!E464,IF(Enheter!D464&lt;&gt;"",Enheter!D464,IF(Enheter!C464&lt;&gt;"",Enheter!C464,IF(Enheter!B464&lt;&gt;"",Enheter!B464,Enheter!A464)))))</f>
        <v>0</v>
      </c>
      <c r="B393">
        <f>Enheter!G464</f>
        <v>0</v>
      </c>
    </row>
    <row r="394" spans="1:2" x14ac:dyDescent="0.25">
      <c r="A394">
        <f>IF(Enheter!F465&lt;&gt;"",Enheter!F465,IF(Enheter!E465&lt;&gt;"",Enheter!E465,IF(Enheter!D465&lt;&gt;"",Enheter!D465,IF(Enheter!C465&lt;&gt;"",Enheter!C465,IF(Enheter!B465&lt;&gt;"",Enheter!B465,Enheter!A465)))))</f>
        <v>0</v>
      </c>
      <c r="B394">
        <f>Enheter!G465</f>
        <v>0</v>
      </c>
    </row>
    <row r="395" spans="1:2" x14ac:dyDescent="0.25">
      <c r="A395">
        <f>IF(Enheter!F466&lt;&gt;"",Enheter!F466,IF(Enheter!E466&lt;&gt;"",Enheter!E466,IF(Enheter!D466&lt;&gt;"",Enheter!D466,IF(Enheter!C466&lt;&gt;"",Enheter!C466,IF(Enheter!B466&lt;&gt;"",Enheter!B466,Enheter!A466)))))</f>
        <v>0</v>
      </c>
      <c r="B395">
        <f>Enheter!G466</f>
        <v>0</v>
      </c>
    </row>
    <row r="396" spans="1:2" x14ac:dyDescent="0.25">
      <c r="A396">
        <f>IF(Enheter!F467&lt;&gt;"",Enheter!F467,IF(Enheter!E467&lt;&gt;"",Enheter!E467,IF(Enheter!D467&lt;&gt;"",Enheter!D467,IF(Enheter!C467&lt;&gt;"",Enheter!C467,IF(Enheter!B467&lt;&gt;"",Enheter!B467,Enheter!A467)))))</f>
        <v>0</v>
      </c>
      <c r="B396">
        <f>Enheter!G467</f>
        <v>0</v>
      </c>
    </row>
    <row r="397" spans="1:2" x14ac:dyDescent="0.25">
      <c r="A397">
        <f>IF(Enheter!F468&lt;&gt;"",Enheter!F468,IF(Enheter!E468&lt;&gt;"",Enheter!E468,IF(Enheter!D468&lt;&gt;"",Enheter!D468,IF(Enheter!C468&lt;&gt;"",Enheter!C468,IF(Enheter!B468&lt;&gt;"",Enheter!B468,Enheter!A468)))))</f>
        <v>0</v>
      </c>
      <c r="B397">
        <f>Enheter!G468</f>
        <v>0</v>
      </c>
    </row>
    <row r="398" spans="1:2" x14ac:dyDescent="0.25">
      <c r="A398">
        <f>IF(Enheter!F469&lt;&gt;"",Enheter!F469,IF(Enheter!E469&lt;&gt;"",Enheter!E469,IF(Enheter!D469&lt;&gt;"",Enheter!D469,IF(Enheter!C469&lt;&gt;"",Enheter!C469,IF(Enheter!B469&lt;&gt;"",Enheter!B469,Enheter!A469)))))</f>
        <v>0</v>
      </c>
      <c r="B398">
        <f>Enheter!G469</f>
        <v>0</v>
      </c>
    </row>
    <row r="399" spans="1:2" x14ac:dyDescent="0.25">
      <c r="A399">
        <f>IF(Enheter!F470&lt;&gt;"",Enheter!F470,IF(Enheter!E470&lt;&gt;"",Enheter!E470,IF(Enheter!D470&lt;&gt;"",Enheter!D470,IF(Enheter!C470&lt;&gt;"",Enheter!C470,IF(Enheter!B470&lt;&gt;"",Enheter!B470,Enheter!A470)))))</f>
        <v>0</v>
      </c>
      <c r="B399">
        <f>Enheter!G470</f>
        <v>0</v>
      </c>
    </row>
    <row r="400" spans="1:2" x14ac:dyDescent="0.25">
      <c r="A400">
        <f>IF(Enheter!F471&lt;&gt;"",Enheter!F471,IF(Enheter!E471&lt;&gt;"",Enheter!E471,IF(Enheter!D471&lt;&gt;"",Enheter!D471,IF(Enheter!C471&lt;&gt;"",Enheter!C471,IF(Enheter!B471&lt;&gt;"",Enheter!B471,Enheter!A471)))))</f>
        <v>0</v>
      </c>
      <c r="B400">
        <f>Enheter!G471</f>
        <v>0</v>
      </c>
    </row>
    <row r="401" spans="1:2" x14ac:dyDescent="0.25">
      <c r="A401">
        <f>IF(Enheter!F472&lt;&gt;"",Enheter!F472,IF(Enheter!E472&lt;&gt;"",Enheter!E472,IF(Enheter!D472&lt;&gt;"",Enheter!D472,IF(Enheter!C472&lt;&gt;"",Enheter!C472,IF(Enheter!B472&lt;&gt;"",Enheter!B472,Enheter!A472)))))</f>
        <v>0</v>
      </c>
      <c r="B401">
        <f>Enheter!G472</f>
        <v>0</v>
      </c>
    </row>
    <row r="402" spans="1:2" x14ac:dyDescent="0.25">
      <c r="A402">
        <f>IF(Enheter!F473&lt;&gt;"",Enheter!F473,IF(Enheter!E473&lt;&gt;"",Enheter!E473,IF(Enheter!D473&lt;&gt;"",Enheter!D473,IF(Enheter!C473&lt;&gt;"",Enheter!C473,IF(Enheter!B473&lt;&gt;"",Enheter!B473,Enheter!A473)))))</f>
        <v>0</v>
      </c>
      <c r="B402">
        <f>Enheter!G473</f>
        <v>0</v>
      </c>
    </row>
    <row r="403" spans="1:2" x14ac:dyDescent="0.25">
      <c r="A403">
        <f>IF(Enheter!F474&lt;&gt;"",Enheter!F474,IF(Enheter!E474&lt;&gt;"",Enheter!E474,IF(Enheter!D474&lt;&gt;"",Enheter!D474,IF(Enheter!C474&lt;&gt;"",Enheter!C474,IF(Enheter!B474&lt;&gt;"",Enheter!B474,Enheter!A474)))))</f>
        <v>0</v>
      </c>
      <c r="B403">
        <f>Enheter!G474</f>
        <v>0</v>
      </c>
    </row>
    <row r="404" spans="1:2" x14ac:dyDescent="0.25">
      <c r="A404">
        <f>IF(Enheter!F475&lt;&gt;"",Enheter!F475,IF(Enheter!E475&lt;&gt;"",Enheter!E475,IF(Enheter!D475&lt;&gt;"",Enheter!D475,IF(Enheter!C475&lt;&gt;"",Enheter!C475,IF(Enheter!B475&lt;&gt;"",Enheter!B475,Enheter!A475)))))</f>
        <v>0</v>
      </c>
      <c r="B404">
        <f>Enheter!G475</f>
        <v>0</v>
      </c>
    </row>
    <row r="405" spans="1:2" x14ac:dyDescent="0.25">
      <c r="A405">
        <f>IF(Enheter!F476&lt;&gt;"",Enheter!F476,IF(Enheter!E476&lt;&gt;"",Enheter!E476,IF(Enheter!D476&lt;&gt;"",Enheter!D476,IF(Enheter!C476&lt;&gt;"",Enheter!C476,IF(Enheter!B476&lt;&gt;"",Enheter!B476,Enheter!A476)))))</f>
        <v>0</v>
      </c>
      <c r="B405">
        <f>Enheter!G476</f>
        <v>0</v>
      </c>
    </row>
    <row r="406" spans="1:2" x14ac:dyDescent="0.25">
      <c r="A406">
        <f>IF(Enheter!F477&lt;&gt;"",Enheter!F477,IF(Enheter!E477&lt;&gt;"",Enheter!E477,IF(Enheter!D477&lt;&gt;"",Enheter!D477,IF(Enheter!C477&lt;&gt;"",Enheter!C477,IF(Enheter!B477&lt;&gt;"",Enheter!B477,Enheter!A477)))))</f>
        <v>0</v>
      </c>
      <c r="B406">
        <f>Enheter!G477</f>
        <v>0</v>
      </c>
    </row>
    <row r="407" spans="1:2" x14ac:dyDescent="0.25">
      <c r="A407">
        <f>IF(Enheter!F478&lt;&gt;"",Enheter!F478,IF(Enheter!E478&lt;&gt;"",Enheter!E478,IF(Enheter!D478&lt;&gt;"",Enheter!D478,IF(Enheter!C478&lt;&gt;"",Enheter!C478,IF(Enheter!B478&lt;&gt;"",Enheter!B478,Enheter!A478)))))</f>
        <v>0</v>
      </c>
      <c r="B407">
        <f>Enheter!G478</f>
        <v>0</v>
      </c>
    </row>
    <row r="408" spans="1:2" x14ac:dyDescent="0.25">
      <c r="A408">
        <f>IF(Enheter!F479&lt;&gt;"",Enheter!F479,IF(Enheter!E479&lt;&gt;"",Enheter!E479,IF(Enheter!D479&lt;&gt;"",Enheter!D479,IF(Enheter!C479&lt;&gt;"",Enheter!C479,IF(Enheter!B479&lt;&gt;"",Enheter!B479,Enheter!A479)))))</f>
        <v>0</v>
      </c>
      <c r="B408">
        <f>Enheter!G479</f>
        <v>0</v>
      </c>
    </row>
    <row r="409" spans="1:2" x14ac:dyDescent="0.25">
      <c r="A409">
        <f>IF(Enheter!F480&lt;&gt;"",Enheter!F480,IF(Enheter!E480&lt;&gt;"",Enheter!E480,IF(Enheter!D480&lt;&gt;"",Enheter!D480,IF(Enheter!C480&lt;&gt;"",Enheter!C480,IF(Enheter!B480&lt;&gt;"",Enheter!B480,Enheter!A480)))))</f>
        <v>0</v>
      </c>
      <c r="B409">
        <f>Enheter!G480</f>
        <v>0</v>
      </c>
    </row>
    <row r="410" spans="1:2" x14ac:dyDescent="0.25">
      <c r="A410">
        <f>IF(Enheter!F481&lt;&gt;"",Enheter!F481,IF(Enheter!E481&lt;&gt;"",Enheter!E481,IF(Enheter!D481&lt;&gt;"",Enheter!D481,IF(Enheter!C481&lt;&gt;"",Enheter!C481,IF(Enheter!B481&lt;&gt;"",Enheter!B481,Enheter!A481)))))</f>
        <v>0</v>
      </c>
      <c r="B410">
        <f>Enheter!G481</f>
        <v>0</v>
      </c>
    </row>
    <row r="411" spans="1:2" x14ac:dyDescent="0.25">
      <c r="A411">
        <f>IF(Enheter!F482&lt;&gt;"",Enheter!F482,IF(Enheter!E482&lt;&gt;"",Enheter!E482,IF(Enheter!D482&lt;&gt;"",Enheter!D482,IF(Enheter!C482&lt;&gt;"",Enheter!C482,IF(Enheter!B482&lt;&gt;"",Enheter!B482,Enheter!A482)))))</f>
        <v>0</v>
      </c>
      <c r="B411">
        <f>Enheter!G482</f>
        <v>0</v>
      </c>
    </row>
    <row r="412" spans="1:2" x14ac:dyDescent="0.25">
      <c r="A412">
        <f>IF(Enheter!F483&lt;&gt;"",Enheter!F483,IF(Enheter!E483&lt;&gt;"",Enheter!E483,IF(Enheter!D483&lt;&gt;"",Enheter!D483,IF(Enheter!C483&lt;&gt;"",Enheter!C483,IF(Enheter!B483&lt;&gt;"",Enheter!B483,Enheter!A483)))))</f>
        <v>0</v>
      </c>
      <c r="B412">
        <f>Enheter!G483</f>
        <v>0</v>
      </c>
    </row>
    <row r="413" spans="1:2" x14ac:dyDescent="0.25">
      <c r="A413">
        <f>IF(Enheter!F484&lt;&gt;"",Enheter!F484,IF(Enheter!E484&lt;&gt;"",Enheter!E484,IF(Enheter!D484&lt;&gt;"",Enheter!D484,IF(Enheter!C484&lt;&gt;"",Enheter!C484,IF(Enheter!B484&lt;&gt;"",Enheter!B484,Enheter!A484)))))</f>
        <v>0</v>
      </c>
      <c r="B413">
        <f>Enheter!G484</f>
        <v>0</v>
      </c>
    </row>
    <row r="414" spans="1:2" x14ac:dyDescent="0.25">
      <c r="A414">
        <f>IF(Enheter!F485&lt;&gt;"",Enheter!F485,IF(Enheter!E485&lt;&gt;"",Enheter!E485,IF(Enheter!D485&lt;&gt;"",Enheter!D485,IF(Enheter!C485&lt;&gt;"",Enheter!C485,IF(Enheter!B485&lt;&gt;"",Enheter!B485,Enheter!A485)))))</f>
        <v>0</v>
      </c>
      <c r="B414">
        <f>Enheter!G485</f>
        <v>0</v>
      </c>
    </row>
    <row r="415" spans="1:2" x14ac:dyDescent="0.25">
      <c r="A415">
        <f>IF(Enheter!F486&lt;&gt;"",Enheter!F486,IF(Enheter!E486&lt;&gt;"",Enheter!E486,IF(Enheter!D486&lt;&gt;"",Enheter!D486,IF(Enheter!C486&lt;&gt;"",Enheter!C486,IF(Enheter!B486&lt;&gt;"",Enheter!B486,Enheter!A486)))))</f>
        <v>0</v>
      </c>
      <c r="B415">
        <f>Enheter!G486</f>
        <v>0</v>
      </c>
    </row>
    <row r="416" spans="1:2" x14ac:dyDescent="0.25">
      <c r="A416">
        <f>IF(Enheter!F487&lt;&gt;"",Enheter!F487,IF(Enheter!E487&lt;&gt;"",Enheter!E487,IF(Enheter!D487&lt;&gt;"",Enheter!D487,IF(Enheter!C487&lt;&gt;"",Enheter!C487,IF(Enheter!B487&lt;&gt;"",Enheter!B487,Enheter!A487)))))</f>
        <v>0</v>
      </c>
      <c r="B416">
        <f>Enheter!G487</f>
        <v>0</v>
      </c>
    </row>
    <row r="417" spans="1:2" x14ac:dyDescent="0.25">
      <c r="A417">
        <f>IF(Enheter!F488&lt;&gt;"",Enheter!F488,IF(Enheter!E488&lt;&gt;"",Enheter!E488,IF(Enheter!D488&lt;&gt;"",Enheter!D488,IF(Enheter!C488&lt;&gt;"",Enheter!C488,IF(Enheter!B488&lt;&gt;"",Enheter!B488,Enheter!A488)))))</f>
        <v>0</v>
      </c>
      <c r="B417">
        <f>Enheter!G488</f>
        <v>0</v>
      </c>
    </row>
    <row r="418" spans="1:2" x14ac:dyDescent="0.25">
      <c r="A418">
        <f>IF(Enheter!F489&lt;&gt;"",Enheter!F489,IF(Enheter!E489&lt;&gt;"",Enheter!E489,IF(Enheter!D489&lt;&gt;"",Enheter!D489,IF(Enheter!C489&lt;&gt;"",Enheter!C489,IF(Enheter!B489&lt;&gt;"",Enheter!B489,Enheter!A489)))))</f>
        <v>0</v>
      </c>
      <c r="B418">
        <f>Enheter!G489</f>
        <v>0</v>
      </c>
    </row>
    <row r="419" spans="1:2" x14ac:dyDescent="0.25">
      <c r="A419">
        <f>IF(Enheter!F490&lt;&gt;"",Enheter!F490,IF(Enheter!E490&lt;&gt;"",Enheter!E490,IF(Enheter!D490&lt;&gt;"",Enheter!D490,IF(Enheter!C490&lt;&gt;"",Enheter!C490,IF(Enheter!B490&lt;&gt;"",Enheter!B490,Enheter!A490)))))</f>
        <v>0</v>
      </c>
      <c r="B419">
        <f>Enheter!G490</f>
        <v>0</v>
      </c>
    </row>
    <row r="420" spans="1:2" x14ac:dyDescent="0.25">
      <c r="A420">
        <f>IF(Enheter!F491&lt;&gt;"",Enheter!F491,IF(Enheter!E491&lt;&gt;"",Enheter!E491,IF(Enheter!D491&lt;&gt;"",Enheter!D491,IF(Enheter!C491&lt;&gt;"",Enheter!C491,IF(Enheter!B491&lt;&gt;"",Enheter!B491,Enheter!A491)))))</f>
        <v>0</v>
      </c>
      <c r="B420">
        <f>Enheter!G491</f>
        <v>0</v>
      </c>
    </row>
    <row r="421" spans="1:2" x14ac:dyDescent="0.25">
      <c r="A421">
        <f>IF(Enheter!F492&lt;&gt;"",Enheter!F492,IF(Enheter!E492&lt;&gt;"",Enheter!E492,IF(Enheter!D492&lt;&gt;"",Enheter!D492,IF(Enheter!C492&lt;&gt;"",Enheter!C492,IF(Enheter!B492&lt;&gt;"",Enheter!B492,Enheter!A492)))))</f>
        <v>0</v>
      </c>
      <c r="B421">
        <f>Enheter!G492</f>
        <v>0</v>
      </c>
    </row>
    <row r="422" spans="1:2" x14ac:dyDescent="0.25">
      <c r="A422">
        <f>IF(Enheter!F493&lt;&gt;"",Enheter!F493,IF(Enheter!E493&lt;&gt;"",Enheter!E493,IF(Enheter!D493&lt;&gt;"",Enheter!D493,IF(Enheter!C493&lt;&gt;"",Enheter!C493,IF(Enheter!B493&lt;&gt;"",Enheter!B493,Enheter!A493)))))</f>
        <v>0</v>
      </c>
      <c r="B422">
        <f>Enheter!G493</f>
        <v>0</v>
      </c>
    </row>
    <row r="423" spans="1:2" x14ac:dyDescent="0.25">
      <c r="A423">
        <f>IF(Enheter!F494&lt;&gt;"",Enheter!F494,IF(Enheter!E494&lt;&gt;"",Enheter!E494,IF(Enheter!D494&lt;&gt;"",Enheter!D494,IF(Enheter!C494&lt;&gt;"",Enheter!C494,IF(Enheter!B494&lt;&gt;"",Enheter!B494,Enheter!A494)))))</f>
        <v>0</v>
      </c>
      <c r="B423">
        <f>Enheter!G494</f>
        <v>0</v>
      </c>
    </row>
    <row r="424" spans="1:2" x14ac:dyDescent="0.25">
      <c r="A424">
        <f>IF(Enheter!F495&lt;&gt;"",Enheter!F495,IF(Enheter!E495&lt;&gt;"",Enheter!E495,IF(Enheter!D495&lt;&gt;"",Enheter!D495,IF(Enheter!C495&lt;&gt;"",Enheter!C495,IF(Enheter!B495&lt;&gt;"",Enheter!B495,Enheter!A495)))))</f>
        <v>0</v>
      </c>
      <c r="B424">
        <f>Enheter!G495</f>
        <v>0</v>
      </c>
    </row>
    <row r="425" spans="1:2" x14ac:dyDescent="0.25">
      <c r="A425">
        <f>IF(Enheter!F496&lt;&gt;"",Enheter!F496,IF(Enheter!E496&lt;&gt;"",Enheter!E496,IF(Enheter!D496&lt;&gt;"",Enheter!D496,IF(Enheter!C496&lt;&gt;"",Enheter!C496,IF(Enheter!B496&lt;&gt;"",Enheter!B496,Enheter!A496)))))</f>
        <v>0</v>
      </c>
      <c r="B425">
        <f>Enheter!G496</f>
        <v>0</v>
      </c>
    </row>
    <row r="426" spans="1:2" x14ac:dyDescent="0.25">
      <c r="A426">
        <f>IF(Enheter!F497&lt;&gt;"",Enheter!F497,IF(Enheter!E497&lt;&gt;"",Enheter!E497,IF(Enheter!D497&lt;&gt;"",Enheter!D497,IF(Enheter!C497&lt;&gt;"",Enheter!C497,IF(Enheter!B497&lt;&gt;"",Enheter!B497,Enheter!A497)))))</f>
        <v>0</v>
      </c>
      <c r="B426">
        <f>Enheter!G497</f>
        <v>0</v>
      </c>
    </row>
    <row r="427" spans="1:2" x14ac:dyDescent="0.25">
      <c r="A427">
        <f>IF(Enheter!F498&lt;&gt;"",Enheter!F498,IF(Enheter!E498&lt;&gt;"",Enheter!E498,IF(Enheter!D498&lt;&gt;"",Enheter!D498,IF(Enheter!C498&lt;&gt;"",Enheter!C498,IF(Enheter!B498&lt;&gt;"",Enheter!B498,Enheter!A498)))))</f>
        <v>0</v>
      </c>
      <c r="B427">
        <f>Enheter!G498</f>
        <v>0</v>
      </c>
    </row>
    <row r="428" spans="1:2" x14ac:dyDescent="0.25">
      <c r="A428">
        <f>IF(Enheter!F499&lt;&gt;"",Enheter!F499,IF(Enheter!E499&lt;&gt;"",Enheter!E499,IF(Enheter!D499&lt;&gt;"",Enheter!D499,IF(Enheter!C499&lt;&gt;"",Enheter!C499,IF(Enheter!B499&lt;&gt;"",Enheter!B499,Enheter!A499)))))</f>
        <v>0</v>
      </c>
      <c r="B428">
        <f>Enheter!G499</f>
        <v>0</v>
      </c>
    </row>
    <row r="429" spans="1:2" x14ac:dyDescent="0.25">
      <c r="A429">
        <f>IF(Enheter!F500&lt;&gt;"",Enheter!F500,IF(Enheter!E500&lt;&gt;"",Enheter!E500,IF(Enheter!D500&lt;&gt;"",Enheter!D500,IF(Enheter!C500&lt;&gt;"",Enheter!C500,IF(Enheter!B500&lt;&gt;"",Enheter!B500,Enheter!A500)))))</f>
        <v>0</v>
      </c>
      <c r="B429">
        <f>Enheter!G500</f>
        <v>0</v>
      </c>
    </row>
    <row r="430" spans="1:2" x14ac:dyDescent="0.25">
      <c r="A430">
        <f>IF(Enheter!F501&lt;&gt;"",Enheter!F501,IF(Enheter!E501&lt;&gt;"",Enheter!E501,IF(Enheter!D501&lt;&gt;"",Enheter!D501,IF(Enheter!C501&lt;&gt;"",Enheter!C501,IF(Enheter!B501&lt;&gt;"",Enheter!B501,Enheter!A501)))))</f>
        <v>0</v>
      </c>
      <c r="B430">
        <f>Enheter!G501</f>
        <v>0</v>
      </c>
    </row>
    <row r="431" spans="1:2" x14ac:dyDescent="0.25">
      <c r="A431">
        <f>IF(Enheter!F502&lt;&gt;"",Enheter!F502,IF(Enheter!E502&lt;&gt;"",Enheter!E502,IF(Enheter!D502&lt;&gt;"",Enheter!D502,IF(Enheter!C502&lt;&gt;"",Enheter!C502,IF(Enheter!B502&lt;&gt;"",Enheter!B502,Enheter!A502)))))</f>
        <v>0</v>
      </c>
      <c r="B431">
        <f>Enheter!G502</f>
        <v>0</v>
      </c>
    </row>
    <row r="432" spans="1:2" x14ac:dyDescent="0.25">
      <c r="A432">
        <f>IF(Enheter!F503&lt;&gt;"",Enheter!F503,IF(Enheter!E503&lt;&gt;"",Enheter!E503,IF(Enheter!D503&lt;&gt;"",Enheter!D503,IF(Enheter!C503&lt;&gt;"",Enheter!C503,IF(Enheter!B503&lt;&gt;"",Enheter!B503,Enheter!A503)))))</f>
        <v>0</v>
      </c>
      <c r="B432">
        <f>Enheter!G503</f>
        <v>0</v>
      </c>
    </row>
    <row r="433" spans="1:2" x14ac:dyDescent="0.25">
      <c r="A433">
        <f>IF(Enheter!F504&lt;&gt;"",Enheter!F504,IF(Enheter!E504&lt;&gt;"",Enheter!E504,IF(Enheter!D504&lt;&gt;"",Enheter!D504,IF(Enheter!C504&lt;&gt;"",Enheter!C504,IF(Enheter!B504&lt;&gt;"",Enheter!B504,Enheter!A504)))))</f>
        <v>0</v>
      </c>
      <c r="B433">
        <f>Enheter!G504</f>
        <v>0</v>
      </c>
    </row>
    <row r="434" spans="1:2" x14ac:dyDescent="0.25">
      <c r="A434">
        <f>IF(Enheter!F505&lt;&gt;"",Enheter!F505,IF(Enheter!E505&lt;&gt;"",Enheter!E505,IF(Enheter!D505&lt;&gt;"",Enheter!D505,IF(Enheter!C505&lt;&gt;"",Enheter!C505,IF(Enheter!B505&lt;&gt;"",Enheter!B505,Enheter!A505)))))</f>
        <v>0</v>
      </c>
      <c r="B434">
        <f>Enheter!G505</f>
        <v>0</v>
      </c>
    </row>
    <row r="435" spans="1:2" x14ac:dyDescent="0.25">
      <c r="A435">
        <f>IF(Enheter!F506&lt;&gt;"",Enheter!F506,IF(Enheter!E506&lt;&gt;"",Enheter!E506,IF(Enheter!D506&lt;&gt;"",Enheter!D506,IF(Enheter!C506&lt;&gt;"",Enheter!C506,IF(Enheter!B506&lt;&gt;"",Enheter!B506,Enheter!A506)))))</f>
        <v>0</v>
      </c>
      <c r="B435">
        <f>Enheter!G506</f>
        <v>0</v>
      </c>
    </row>
    <row r="436" spans="1:2" x14ac:dyDescent="0.25">
      <c r="A436">
        <f>IF(Enheter!F507&lt;&gt;"",Enheter!F507,IF(Enheter!E507&lt;&gt;"",Enheter!E507,IF(Enheter!D507&lt;&gt;"",Enheter!D507,IF(Enheter!C507&lt;&gt;"",Enheter!C507,IF(Enheter!B507&lt;&gt;"",Enheter!B507,Enheter!A507)))))</f>
        <v>0</v>
      </c>
      <c r="B436">
        <f>Enheter!G507</f>
        <v>0</v>
      </c>
    </row>
    <row r="437" spans="1:2" x14ac:dyDescent="0.25">
      <c r="A437">
        <f>IF(Enheter!F508&lt;&gt;"",Enheter!F508,IF(Enheter!E508&lt;&gt;"",Enheter!E508,IF(Enheter!D508&lt;&gt;"",Enheter!D508,IF(Enheter!C508&lt;&gt;"",Enheter!C508,IF(Enheter!B508&lt;&gt;"",Enheter!B508,Enheter!A508)))))</f>
        <v>0</v>
      </c>
      <c r="B437">
        <f>Enheter!G508</f>
        <v>0</v>
      </c>
    </row>
    <row r="438" spans="1:2" x14ac:dyDescent="0.25">
      <c r="A438">
        <f>IF(Enheter!F509&lt;&gt;"",Enheter!F509,IF(Enheter!E509&lt;&gt;"",Enheter!E509,IF(Enheter!D509&lt;&gt;"",Enheter!D509,IF(Enheter!C509&lt;&gt;"",Enheter!C509,IF(Enheter!B509&lt;&gt;"",Enheter!B509,Enheter!A509)))))</f>
        <v>0</v>
      </c>
      <c r="B438">
        <f>Enheter!G509</f>
        <v>0</v>
      </c>
    </row>
    <row r="439" spans="1:2" x14ac:dyDescent="0.25">
      <c r="A439">
        <f>IF(Enheter!F510&lt;&gt;"",Enheter!F510,IF(Enheter!E510&lt;&gt;"",Enheter!E510,IF(Enheter!D510&lt;&gt;"",Enheter!D510,IF(Enheter!C510&lt;&gt;"",Enheter!C510,IF(Enheter!B510&lt;&gt;"",Enheter!B510,Enheter!A510)))))</f>
        <v>0</v>
      </c>
      <c r="B439">
        <f>Enheter!G510</f>
        <v>0</v>
      </c>
    </row>
    <row r="440" spans="1:2" x14ac:dyDescent="0.25">
      <c r="A440">
        <f>IF(Enheter!F511&lt;&gt;"",Enheter!F511,IF(Enheter!E511&lt;&gt;"",Enheter!E511,IF(Enheter!D511&lt;&gt;"",Enheter!D511,IF(Enheter!C511&lt;&gt;"",Enheter!C511,IF(Enheter!B511&lt;&gt;"",Enheter!B511,Enheter!A511)))))</f>
        <v>0</v>
      </c>
      <c r="B440">
        <f>Enheter!G511</f>
        <v>0</v>
      </c>
    </row>
    <row r="441" spans="1:2" x14ac:dyDescent="0.25">
      <c r="A441">
        <f>IF(Enheter!F512&lt;&gt;"",Enheter!F512,IF(Enheter!E512&lt;&gt;"",Enheter!E512,IF(Enheter!D512&lt;&gt;"",Enheter!D512,IF(Enheter!C512&lt;&gt;"",Enheter!C512,IF(Enheter!B512&lt;&gt;"",Enheter!B512,Enheter!A512)))))</f>
        <v>0</v>
      </c>
      <c r="B441">
        <f>Enheter!G512</f>
        <v>0</v>
      </c>
    </row>
    <row r="442" spans="1:2" x14ac:dyDescent="0.25">
      <c r="A442">
        <f>IF(Enheter!F513&lt;&gt;"",Enheter!F513,IF(Enheter!E513&lt;&gt;"",Enheter!E513,IF(Enheter!D513&lt;&gt;"",Enheter!D513,IF(Enheter!C513&lt;&gt;"",Enheter!C513,IF(Enheter!B513&lt;&gt;"",Enheter!B513,Enheter!A513)))))</f>
        <v>0</v>
      </c>
      <c r="B442">
        <f>Enheter!G513</f>
        <v>0</v>
      </c>
    </row>
    <row r="443" spans="1:2" x14ac:dyDescent="0.25">
      <c r="A443">
        <f>IF(Enheter!F514&lt;&gt;"",Enheter!F514,IF(Enheter!E514&lt;&gt;"",Enheter!E514,IF(Enheter!D514&lt;&gt;"",Enheter!D514,IF(Enheter!C514&lt;&gt;"",Enheter!C514,IF(Enheter!B514&lt;&gt;"",Enheter!B514,Enheter!A514)))))</f>
        <v>0</v>
      </c>
      <c r="B443">
        <f>Enheter!G514</f>
        <v>0</v>
      </c>
    </row>
    <row r="444" spans="1:2" x14ac:dyDescent="0.25">
      <c r="A444">
        <f>IF(Enheter!F515&lt;&gt;"",Enheter!F515,IF(Enheter!E515&lt;&gt;"",Enheter!E515,IF(Enheter!D515&lt;&gt;"",Enheter!D515,IF(Enheter!C515&lt;&gt;"",Enheter!C515,IF(Enheter!B515&lt;&gt;"",Enheter!B515,Enheter!A515)))))</f>
        <v>0</v>
      </c>
      <c r="B444">
        <f>Enheter!G515</f>
        <v>0</v>
      </c>
    </row>
    <row r="445" spans="1:2" x14ac:dyDescent="0.25">
      <c r="A445">
        <f>IF(Enheter!F516&lt;&gt;"",Enheter!F516,IF(Enheter!E516&lt;&gt;"",Enheter!E516,IF(Enheter!D516&lt;&gt;"",Enheter!D516,IF(Enheter!C516&lt;&gt;"",Enheter!C516,IF(Enheter!B516&lt;&gt;"",Enheter!B516,Enheter!A516)))))</f>
        <v>0</v>
      </c>
      <c r="B445">
        <f>Enheter!G516</f>
        <v>0</v>
      </c>
    </row>
    <row r="446" spans="1:2" x14ac:dyDescent="0.25">
      <c r="A446">
        <f>IF(Enheter!F517&lt;&gt;"",Enheter!F517,IF(Enheter!E517&lt;&gt;"",Enheter!E517,IF(Enheter!D517&lt;&gt;"",Enheter!D517,IF(Enheter!C517&lt;&gt;"",Enheter!C517,IF(Enheter!B517&lt;&gt;"",Enheter!B517,Enheter!A517)))))</f>
        <v>0</v>
      </c>
      <c r="B446">
        <f>Enheter!G517</f>
        <v>0</v>
      </c>
    </row>
    <row r="447" spans="1:2" x14ac:dyDescent="0.25">
      <c r="A447">
        <f>IF(Enheter!F518&lt;&gt;"",Enheter!F518,IF(Enheter!E518&lt;&gt;"",Enheter!E518,IF(Enheter!D518&lt;&gt;"",Enheter!D518,IF(Enheter!C518&lt;&gt;"",Enheter!C518,IF(Enheter!B518&lt;&gt;"",Enheter!B518,Enheter!A518)))))</f>
        <v>0</v>
      </c>
      <c r="B447">
        <f>Enheter!G518</f>
        <v>0</v>
      </c>
    </row>
    <row r="448" spans="1:2" x14ac:dyDescent="0.25">
      <c r="A448">
        <f>IF(Enheter!F519&lt;&gt;"",Enheter!F519,IF(Enheter!E519&lt;&gt;"",Enheter!E519,IF(Enheter!D519&lt;&gt;"",Enheter!D519,IF(Enheter!C519&lt;&gt;"",Enheter!C519,IF(Enheter!B519&lt;&gt;"",Enheter!B519,Enheter!A519)))))</f>
        <v>0</v>
      </c>
      <c r="B448">
        <f>Enheter!G519</f>
        <v>0</v>
      </c>
    </row>
    <row r="449" spans="1:2" x14ac:dyDescent="0.25">
      <c r="A449">
        <f>IF(Enheter!F520&lt;&gt;"",Enheter!F520,IF(Enheter!E520&lt;&gt;"",Enheter!E520,IF(Enheter!D520&lt;&gt;"",Enheter!D520,IF(Enheter!C520&lt;&gt;"",Enheter!C520,IF(Enheter!B520&lt;&gt;"",Enheter!B520,Enheter!A520)))))</f>
        <v>0</v>
      </c>
      <c r="B449">
        <f>Enheter!G520</f>
        <v>0</v>
      </c>
    </row>
    <row r="450" spans="1:2" x14ac:dyDescent="0.25">
      <c r="A450">
        <f>IF(Enheter!F521&lt;&gt;"",Enheter!F521,IF(Enheter!E521&lt;&gt;"",Enheter!E521,IF(Enheter!D521&lt;&gt;"",Enheter!D521,IF(Enheter!C521&lt;&gt;"",Enheter!C521,IF(Enheter!B521&lt;&gt;"",Enheter!B521,Enheter!A521)))))</f>
        <v>0</v>
      </c>
      <c r="B450">
        <f>Enheter!G521</f>
        <v>0</v>
      </c>
    </row>
    <row r="451" spans="1:2" x14ac:dyDescent="0.25">
      <c r="A451">
        <f>IF(Enheter!F522&lt;&gt;"",Enheter!F522,IF(Enheter!E522&lt;&gt;"",Enheter!E522,IF(Enheter!D522&lt;&gt;"",Enheter!D522,IF(Enheter!C522&lt;&gt;"",Enheter!C522,IF(Enheter!B522&lt;&gt;"",Enheter!B522,Enheter!A522)))))</f>
        <v>0</v>
      </c>
      <c r="B451">
        <f>Enheter!G522</f>
        <v>0</v>
      </c>
    </row>
    <row r="452" spans="1:2" x14ac:dyDescent="0.25">
      <c r="A452">
        <f>IF(Enheter!F523&lt;&gt;"",Enheter!F523,IF(Enheter!E523&lt;&gt;"",Enheter!E523,IF(Enheter!D523&lt;&gt;"",Enheter!D523,IF(Enheter!C523&lt;&gt;"",Enheter!C523,IF(Enheter!B523&lt;&gt;"",Enheter!B523,Enheter!A523)))))</f>
        <v>0</v>
      </c>
      <c r="B452">
        <f>Enheter!G523</f>
        <v>0</v>
      </c>
    </row>
    <row r="453" spans="1:2" x14ac:dyDescent="0.25">
      <c r="A453">
        <f>IF(Enheter!F524&lt;&gt;"",Enheter!F524,IF(Enheter!E524&lt;&gt;"",Enheter!E524,IF(Enheter!D524&lt;&gt;"",Enheter!D524,IF(Enheter!C524&lt;&gt;"",Enheter!C524,IF(Enheter!B524&lt;&gt;"",Enheter!B524,Enheter!A524)))))</f>
        <v>0</v>
      </c>
      <c r="B453">
        <f>Enheter!G524</f>
        <v>0</v>
      </c>
    </row>
    <row r="454" spans="1:2" x14ac:dyDescent="0.25">
      <c r="A454">
        <f>IF(Enheter!F525&lt;&gt;"",Enheter!F525,IF(Enheter!E525&lt;&gt;"",Enheter!E525,IF(Enheter!D525&lt;&gt;"",Enheter!D525,IF(Enheter!C525&lt;&gt;"",Enheter!C525,IF(Enheter!B525&lt;&gt;"",Enheter!B525,Enheter!A525)))))</f>
        <v>0</v>
      </c>
      <c r="B454">
        <f>Enheter!G525</f>
        <v>0</v>
      </c>
    </row>
    <row r="455" spans="1:2" x14ac:dyDescent="0.25">
      <c r="A455">
        <f>IF(Enheter!F526&lt;&gt;"",Enheter!F526,IF(Enheter!E526&lt;&gt;"",Enheter!E526,IF(Enheter!D526&lt;&gt;"",Enheter!D526,IF(Enheter!C526&lt;&gt;"",Enheter!C526,IF(Enheter!B526&lt;&gt;"",Enheter!B526,Enheter!A526)))))</f>
        <v>0</v>
      </c>
      <c r="B455">
        <f>Enheter!G526</f>
        <v>0</v>
      </c>
    </row>
    <row r="456" spans="1:2" x14ac:dyDescent="0.25">
      <c r="A456">
        <f>IF(Enheter!F527&lt;&gt;"",Enheter!F527,IF(Enheter!E527&lt;&gt;"",Enheter!E527,IF(Enheter!D527&lt;&gt;"",Enheter!D527,IF(Enheter!C527&lt;&gt;"",Enheter!C527,IF(Enheter!B527&lt;&gt;"",Enheter!B527,Enheter!A527)))))</f>
        <v>0</v>
      </c>
      <c r="B456">
        <f>Enheter!G527</f>
        <v>0</v>
      </c>
    </row>
    <row r="457" spans="1:2" x14ac:dyDescent="0.25">
      <c r="A457">
        <f>IF(Enheter!F528&lt;&gt;"",Enheter!F528,IF(Enheter!E528&lt;&gt;"",Enheter!E528,IF(Enheter!D528&lt;&gt;"",Enheter!D528,IF(Enheter!C528&lt;&gt;"",Enheter!C528,IF(Enheter!B528&lt;&gt;"",Enheter!B528,Enheter!A528)))))</f>
        <v>0</v>
      </c>
      <c r="B457">
        <f>Enheter!G528</f>
        <v>0</v>
      </c>
    </row>
    <row r="458" spans="1:2" x14ac:dyDescent="0.25">
      <c r="A458">
        <f>IF(Enheter!F529&lt;&gt;"",Enheter!F529,IF(Enheter!E529&lt;&gt;"",Enheter!E529,IF(Enheter!D529&lt;&gt;"",Enheter!D529,IF(Enheter!C529&lt;&gt;"",Enheter!C529,IF(Enheter!B529&lt;&gt;"",Enheter!B529,Enheter!A529)))))</f>
        <v>0</v>
      </c>
      <c r="B458">
        <f>Enheter!G529</f>
        <v>0</v>
      </c>
    </row>
    <row r="459" spans="1:2" x14ac:dyDescent="0.25">
      <c r="A459">
        <f>IF(Enheter!F530&lt;&gt;"",Enheter!F530,IF(Enheter!E530&lt;&gt;"",Enheter!E530,IF(Enheter!D530&lt;&gt;"",Enheter!D530,IF(Enheter!C530&lt;&gt;"",Enheter!C530,IF(Enheter!B530&lt;&gt;"",Enheter!B530,Enheter!A530)))))</f>
        <v>0</v>
      </c>
      <c r="B459">
        <f>Enheter!G530</f>
        <v>0</v>
      </c>
    </row>
    <row r="460" spans="1:2" x14ac:dyDescent="0.25">
      <c r="A460">
        <f>IF(Enheter!F531&lt;&gt;"",Enheter!F531,IF(Enheter!E531&lt;&gt;"",Enheter!E531,IF(Enheter!D531&lt;&gt;"",Enheter!D531,IF(Enheter!C531&lt;&gt;"",Enheter!C531,IF(Enheter!B531&lt;&gt;"",Enheter!B531,Enheter!A531)))))</f>
        <v>0</v>
      </c>
      <c r="B460">
        <f>Enheter!G531</f>
        <v>0</v>
      </c>
    </row>
    <row r="461" spans="1:2" x14ac:dyDescent="0.25">
      <c r="A461">
        <f>IF(Enheter!F532&lt;&gt;"",Enheter!F532,IF(Enheter!E532&lt;&gt;"",Enheter!E532,IF(Enheter!D532&lt;&gt;"",Enheter!D532,IF(Enheter!C532&lt;&gt;"",Enheter!C532,IF(Enheter!B532&lt;&gt;"",Enheter!B532,Enheter!A532)))))</f>
        <v>0</v>
      </c>
      <c r="B461">
        <f>Enheter!G532</f>
        <v>0</v>
      </c>
    </row>
    <row r="462" spans="1:2" x14ac:dyDescent="0.25">
      <c r="A462">
        <f>IF(Enheter!F533&lt;&gt;"",Enheter!F533,IF(Enheter!E533&lt;&gt;"",Enheter!E533,IF(Enheter!D533&lt;&gt;"",Enheter!D533,IF(Enheter!C533&lt;&gt;"",Enheter!C533,IF(Enheter!B533&lt;&gt;"",Enheter!B533,Enheter!A533)))))</f>
        <v>0</v>
      </c>
      <c r="B462">
        <f>Enheter!G533</f>
        <v>0</v>
      </c>
    </row>
    <row r="463" spans="1:2" x14ac:dyDescent="0.25">
      <c r="A463">
        <f>IF(Enheter!F534&lt;&gt;"",Enheter!F534,IF(Enheter!E534&lt;&gt;"",Enheter!E534,IF(Enheter!D534&lt;&gt;"",Enheter!D534,IF(Enheter!C534&lt;&gt;"",Enheter!C534,IF(Enheter!B534&lt;&gt;"",Enheter!B534,Enheter!A534)))))</f>
        <v>0</v>
      </c>
      <c r="B463">
        <f>Enheter!G534</f>
        <v>0</v>
      </c>
    </row>
    <row r="464" spans="1:2" x14ac:dyDescent="0.25">
      <c r="A464">
        <f>IF(Enheter!F535&lt;&gt;"",Enheter!F535,IF(Enheter!E535&lt;&gt;"",Enheter!E535,IF(Enheter!D535&lt;&gt;"",Enheter!D535,IF(Enheter!C535&lt;&gt;"",Enheter!C535,IF(Enheter!B535&lt;&gt;"",Enheter!B535,Enheter!A535)))))</f>
        <v>0</v>
      </c>
      <c r="B464">
        <f>Enheter!G535</f>
        <v>0</v>
      </c>
    </row>
    <row r="465" spans="1:2" x14ac:dyDescent="0.25">
      <c r="A465">
        <f>IF(Enheter!F536&lt;&gt;"",Enheter!F536,IF(Enheter!E536&lt;&gt;"",Enheter!E536,IF(Enheter!D536&lt;&gt;"",Enheter!D536,IF(Enheter!C536&lt;&gt;"",Enheter!C536,IF(Enheter!B536&lt;&gt;"",Enheter!B536,Enheter!A536)))))</f>
        <v>0</v>
      </c>
      <c r="B465">
        <f>Enheter!G536</f>
        <v>0</v>
      </c>
    </row>
    <row r="466" spans="1:2" x14ac:dyDescent="0.25">
      <c r="A466">
        <f>IF(Enheter!F537&lt;&gt;"",Enheter!F537,IF(Enheter!E537&lt;&gt;"",Enheter!E537,IF(Enheter!D537&lt;&gt;"",Enheter!D537,IF(Enheter!C537&lt;&gt;"",Enheter!C537,IF(Enheter!B537&lt;&gt;"",Enheter!B537,Enheter!A537)))))</f>
        <v>0</v>
      </c>
      <c r="B466">
        <f>Enheter!G537</f>
        <v>0</v>
      </c>
    </row>
    <row r="467" spans="1:2" x14ac:dyDescent="0.25">
      <c r="A467">
        <f>IF(Enheter!F538&lt;&gt;"",Enheter!F538,IF(Enheter!E538&lt;&gt;"",Enheter!E538,IF(Enheter!D538&lt;&gt;"",Enheter!D538,IF(Enheter!C538&lt;&gt;"",Enheter!C538,IF(Enheter!B538&lt;&gt;"",Enheter!B538,Enheter!A538)))))</f>
        <v>0</v>
      </c>
      <c r="B467">
        <f>Enheter!G538</f>
        <v>0</v>
      </c>
    </row>
    <row r="468" spans="1:2" x14ac:dyDescent="0.25">
      <c r="A468">
        <f>IF(Enheter!F539&lt;&gt;"",Enheter!F539,IF(Enheter!E539&lt;&gt;"",Enheter!E539,IF(Enheter!D539&lt;&gt;"",Enheter!D539,IF(Enheter!C539&lt;&gt;"",Enheter!C539,IF(Enheter!B539&lt;&gt;"",Enheter!B539,Enheter!A539)))))</f>
        <v>0</v>
      </c>
      <c r="B468">
        <f>Enheter!G539</f>
        <v>0</v>
      </c>
    </row>
    <row r="469" spans="1:2" x14ac:dyDescent="0.25">
      <c r="A469">
        <f>IF(Enheter!F540&lt;&gt;"",Enheter!F540,IF(Enheter!E540&lt;&gt;"",Enheter!E540,IF(Enheter!D540&lt;&gt;"",Enheter!D540,IF(Enheter!C540&lt;&gt;"",Enheter!C540,IF(Enheter!B540&lt;&gt;"",Enheter!B540,Enheter!A540)))))</f>
        <v>0</v>
      </c>
      <c r="B469">
        <f>Enheter!G540</f>
        <v>0</v>
      </c>
    </row>
    <row r="470" spans="1:2" x14ac:dyDescent="0.25">
      <c r="A470">
        <f>IF(Enheter!F541&lt;&gt;"",Enheter!F541,IF(Enheter!E541&lt;&gt;"",Enheter!E541,IF(Enheter!D541&lt;&gt;"",Enheter!D541,IF(Enheter!C541&lt;&gt;"",Enheter!C541,IF(Enheter!B541&lt;&gt;"",Enheter!B541,Enheter!A541)))))</f>
        <v>0</v>
      </c>
      <c r="B470">
        <f>Enheter!G541</f>
        <v>0</v>
      </c>
    </row>
    <row r="471" spans="1:2" x14ac:dyDescent="0.25">
      <c r="A471">
        <f>IF(Enheter!F542&lt;&gt;"",Enheter!F542,IF(Enheter!E542&lt;&gt;"",Enheter!E542,IF(Enheter!D542&lt;&gt;"",Enheter!D542,IF(Enheter!C542&lt;&gt;"",Enheter!C542,IF(Enheter!B542&lt;&gt;"",Enheter!B542,Enheter!A542)))))</f>
        <v>0</v>
      </c>
      <c r="B471">
        <f>Enheter!G542</f>
        <v>0</v>
      </c>
    </row>
    <row r="472" spans="1:2" x14ac:dyDescent="0.25">
      <c r="A472">
        <f>IF(Enheter!F543&lt;&gt;"",Enheter!F543,IF(Enheter!E543&lt;&gt;"",Enheter!E543,IF(Enheter!D543&lt;&gt;"",Enheter!D543,IF(Enheter!C543&lt;&gt;"",Enheter!C543,IF(Enheter!B543&lt;&gt;"",Enheter!B543,Enheter!A543)))))</f>
        <v>0</v>
      </c>
      <c r="B472">
        <f>Enheter!G543</f>
        <v>0</v>
      </c>
    </row>
    <row r="473" spans="1:2" x14ac:dyDescent="0.25">
      <c r="A473">
        <f>IF(Enheter!F544&lt;&gt;"",Enheter!F544,IF(Enheter!E544&lt;&gt;"",Enheter!E544,IF(Enheter!D544&lt;&gt;"",Enheter!D544,IF(Enheter!C544&lt;&gt;"",Enheter!C544,IF(Enheter!B544&lt;&gt;"",Enheter!B544,Enheter!A544)))))</f>
        <v>0</v>
      </c>
      <c r="B473">
        <f>Enheter!G544</f>
        <v>0</v>
      </c>
    </row>
    <row r="474" spans="1:2" x14ac:dyDescent="0.25">
      <c r="A474">
        <f>IF(Enheter!F545&lt;&gt;"",Enheter!F545,IF(Enheter!E545&lt;&gt;"",Enheter!E545,IF(Enheter!D545&lt;&gt;"",Enheter!D545,IF(Enheter!C545&lt;&gt;"",Enheter!C545,IF(Enheter!B545&lt;&gt;"",Enheter!B545,Enheter!A545)))))</f>
        <v>0</v>
      </c>
      <c r="B474">
        <f>Enheter!G545</f>
        <v>0</v>
      </c>
    </row>
    <row r="475" spans="1:2" x14ac:dyDescent="0.25">
      <c r="A475">
        <f>IF(Enheter!F546&lt;&gt;"",Enheter!F546,IF(Enheter!E546&lt;&gt;"",Enheter!E546,IF(Enheter!D546&lt;&gt;"",Enheter!D546,IF(Enheter!C546&lt;&gt;"",Enheter!C546,IF(Enheter!B546&lt;&gt;"",Enheter!B546,Enheter!A546)))))</f>
        <v>0</v>
      </c>
      <c r="B475">
        <f>Enheter!G546</f>
        <v>0</v>
      </c>
    </row>
    <row r="476" spans="1:2" x14ac:dyDescent="0.25">
      <c r="A476">
        <f>IF(Enheter!F547&lt;&gt;"",Enheter!F547,IF(Enheter!E547&lt;&gt;"",Enheter!E547,IF(Enheter!D547&lt;&gt;"",Enheter!D547,IF(Enheter!C547&lt;&gt;"",Enheter!C547,IF(Enheter!B547&lt;&gt;"",Enheter!B547,Enheter!A547)))))</f>
        <v>0</v>
      </c>
      <c r="B476">
        <f>Enheter!G547</f>
        <v>0</v>
      </c>
    </row>
    <row r="477" spans="1:2" x14ac:dyDescent="0.25">
      <c r="A477">
        <f>IF(Enheter!F548&lt;&gt;"",Enheter!F548,IF(Enheter!E548&lt;&gt;"",Enheter!E548,IF(Enheter!D548&lt;&gt;"",Enheter!D548,IF(Enheter!C548&lt;&gt;"",Enheter!C548,IF(Enheter!B548&lt;&gt;"",Enheter!B548,Enheter!A548)))))</f>
        <v>0</v>
      </c>
      <c r="B477">
        <f>Enheter!G548</f>
        <v>0</v>
      </c>
    </row>
    <row r="478" spans="1:2" x14ac:dyDescent="0.25">
      <c r="A478">
        <f>IF(Enheter!F549&lt;&gt;"",Enheter!F549,IF(Enheter!E549&lt;&gt;"",Enheter!E549,IF(Enheter!D549&lt;&gt;"",Enheter!D549,IF(Enheter!C549&lt;&gt;"",Enheter!C549,IF(Enheter!B549&lt;&gt;"",Enheter!B549,Enheter!A549)))))</f>
        <v>0</v>
      </c>
      <c r="B478">
        <f>Enheter!G549</f>
        <v>0</v>
      </c>
    </row>
    <row r="479" spans="1:2" x14ac:dyDescent="0.25">
      <c r="A479">
        <f>IF(Enheter!F550&lt;&gt;"",Enheter!F550,IF(Enheter!E550&lt;&gt;"",Enheter!E550,IF(Enheter!D550&lt;&gt;"",Enheter!D550,IF(Enheter!C550&lt;&gt;"",Enheter!C550,IF(Enheter!B550&lt;&gt;"",Enheter!B550,Enheter!A550)))))</f>
        <v>0</v>
      </c>
      <c r="B479">
        <f>Enheter!G550</f>
        <v>0</v>
      </c>
    </row>
    <row r="480" spans="1:2" x14ac:dyDescent="0.25">
      <c r="A480">
        <f>IF(Enheter!F551&lt;&gt;"",Enheter!F551,IF(Enheter!E551&lt;&gt;"",Enheter!E551,IF(Enheter!D551&lt;&gt;"",Enheter!D551,IF(Enheter!C551&lt;&gt;"",Enheter!C551,IF(Enheter!B551&lt;&gt;"",Enheter!B551,Enheter!A551)))))</f>
        <v>0</v>
      </c>
      <c r="B480">
        <f>Enheter!G551</f>
        <v>0</v>
      </c>
    </row>
    <row r="481" spans="1:2" x14ac:dyDescent="0.25">
      <c r="A481">
        <f>IF(Enheter!F552&lt;&gt;"",Enheter!F552,IF(Enheter!E552&lt;&gt;"",Enheter!E552,IF(Enheter!D552&lt;&gt;"",Enheter!D552,IF(Enheter!C552&lt;&gt;"",Enheter!C552,IF(Enheter!B552&lt;&gt;"",Enheter!B552,Enheter!A552)))))</f>
        <v>0</v>
      </c>
      <c r="B481">
        <f>Enheter!G552</f>
        <v>0</v>
      </c>
    </row>
    <row r="482" spans="1:2" x14ac:dyDescent="0.25">
      <c r="A482">
        <f>IF(Enheter!F553&lt;&gt;"",Enheter!F553,IF(Enheter!E553&lt;&gt;"",Enheter!E553,IF(Enheter!D553&lt;&gt;"",Enheter!D553,IF(Enheter!C553&lt;&gt;"",Enheter!C553,IF(Enheter!B553&lt;&gt;"",Enheter!B553,Enheter!A553)))))</f>
        <v>0</v>
      </c>
      <c r="B482">
        <f>Enheter!G553</f>
        <v>0</v>
      </c>
    </row>
    <row r="483" spans="1:2" x14ac:dyDescent="0.25">
      <c r="A483">
        <f>IF(Enheter!F554&lt;&gt;"",Enheter!F554,IF(Enheter!E554&lt;&gt;"",Enheter!E554,IF(Enheter!D554&lt;&gt;"",Enheter!D554,IF(Enheter!C554&lt;&gt;"",Enheter!C554,IF(Enheter!B554&lt;&gt;"",Enheter!B554,Enheter!A554)))))</f>
        <v>0</v>
      </c>
      <c r="B483">
        <f>Enheter!G554</f>
        <v>0</v>
      </c>
    </row>
    <row r="484" spans="1:2" x14ac:dyDescent="0.25">
      <c r="A484">
        <f>IF(Enheter!F555&lt;&gt;"",Enheter!F555,IF(Enheter!E555&lt;&gt;"",Enheter!E555,IF(Enheter!D555&lt;&gt;"",Enheter!D555,IF(Enheter!C555&lt;&gt;"",Enheter!C555,IF(Enheter!B555&lt;&gt;"",Enheter!B555,Enheter!A555)))))</f>
        <v>0</v>
      </c>
      <c r="B484">
        <f>Enheter!G555</f>
        <v>0</v>
      </c>
    </row>
    <row r="485" spans="1:2" x14ac:dyDescent="0.25">
      <c r="A485">
        <f>IF(Enheter!F556&lt;&gt;"",Enheter!F556,IF(Enheter!E556&lt;&gt;"",Enheter!E556,IF(Enheter!D556&lt;&gt;"",Enheter!D556,IF(Enheter!C556&lt;&gt;"",Enheter!C556,IF(Enheter!B556&lt;&gt;"",Enheter!B556,Enheter!A556)))))</f>
        <v>0</v>
      </c>
      <c r="B485">
        <f>Enheter!G556</f>
        <v>0</v>
      </c>
    </row>
    <row r="486" spans="1:2" x14ac:dyDescent="0.25">
      <c r="A486">
        <f>IF(Enheter!F557&lt;&gt;"",Enheter!F557,IF(Enheter!E557&lt;&gt;"",Enheter!E557,IF(Enheter!D557&lt;&gt;"",Enheter!D557,IF(Enheter!C557&lt;&gt;"",Enheter!C557,IF(Enheter!B557&lt;&gt;"",Enheter!B557,Enheter!A557)))))</f>
        <v>0</v>
      </c>
      <c r="B486">
        <f>Enheter!G557</f>
        <v>0</v>
      </c>
    </row>
    <row r="487" spans="1:2" x14ac:dyDescent="0.25">
      <c r="A487">
        <f>IF(Enheter!F558&lt;&gt;"",Enheter!F558,IF(Enheter!E558&lt;&gt;"",Enheter!E558,IF(Enheter!D558&lt;&gt;"",Enheter!D558,IF(Enheter!C558&lt;&gt;"",Enheter!C558,IF(Enheter!B558&lt;&gt;"",Enheter!B558,Enheter!A558)))))</f>
        <v>0</v>
      </c>
      <c r="B487">
        <f>Enheter!G558</f>
        <v>0</v>
      </c>
    </row>
    <row r="488" spans="1:2" x14ac:dyDescent="0.25">
      <c r="A488">
        <f>IF(Enheter!F559&lt;&gt;"",Enheter!F559,IF(Enheter!E559&lt;&gt;"",Enheter!E559,IF(Enheter!D559&lt;&gt;"",Enheter!D559,IF(Enheter!C559&lt;&gt;"",Enheter!C559,IF(Enheter!B559&lt;&gt;"",Enheter!B559,Enheter!A559)))))</f>
        <v>0</v>
      </c>
      <c r="B488">
        <f>Enheter!G559</f>
        <v>0</v>
      </c>
    </row>
    <row r="489" spans="1:2" x14ac:dyDescent="0.25">
      <c r="A489">
        <f>IF(Enheter!F560&lt;&gt;"",Enheter!F560,IF(Enheter!E560&lt;&gt;"",Enheter!E560,IF(Enheter!D560&lt;&gt;"",Enheter!D560,IF(Enheter!C560&lt;&gt;"",Enheter!C560,IF(Enheter!B560&lt;&gt;"",Enheter!B560,Enheter!A560)))))</f>
        <v>0</v>
      </c>
      <c r="B489">
        <f>Enheter!G560</f>
        <v>0</v>
      </c>
    </row>
    <row r="490" spans="1:2" x14ac:dyDescent="0.25">
      <c r="A490">
        <f>IF(Enheter!F561&lt;&gt;"",Enheter!F561,IF(Enheter!E561&lt;&gt;"",Enheter!E561,IF(Enheter!D561&lt;&gt;"",Enheter!D561,IF(Enheter!C561&lt;&gt;"",Enheter!C561,IF(Enheter!B561&lt;&gt;"",Enheter!B561,Enheter!A561)))))</f>
        <v>0</v>
      </c>
      <c r="B490">
        <f>Enheter!G561</f>
        <v>0</v>
      </c>
    </row>
    <row r="491" spans="1:2" x14ac:dyDescent="0.25">
      <c r="A491">
        <f>IF(Enheter!F562&lt;&gt;"",Enheter!F562,IF(Enheter!E562&lt;&gt;"",Enheter!E562,IF(Enheter!D562&lt;&gt;"",Enheter!D562,IF(Enheter!C562&lt;&gt;"",Enheter!C562,IF(Enheter!B562&lt;&gt;"",Enheter!B562,Enheter!A562)))))</f>
        <v>0</v>
      </c>
      <c r="B491">
        <f>Enheter!G562</f>
        <v>0</v>
      </c>
    </row>
    <row r="492" spans="1:2" x14ac:dyDescent="0.25">
      <c r="A492">
        <f>IF(Enheter!F563&lt;&gt;"",Enheter!F563,IF(Enheter!E563&lt;&gt;"",Enheter!E563,IF(Enheter!D563&lt;&gt;"",Enheter!D563,IF(Enheter!C563&lt;&gt;"",Enheter!C563,IF(Enheter!B563&lt;&gt;"",Enheter!B563,Enheter!A563)))))</f>
        <v>0</v>
      </c>
      <c r="B492">
        <f>Enheter!G563</f>
        <v>0</v>
      </c>
    </row>
    <row r="493" spans="1:2" x14ac:dyDescent="0.25">
      <c r="A493">
        <f>IF(Enheter!F564&lt;&gt;"",Enheter!F564,IF(Enheter!E564&lt;&gt;"",Enheter!E564,IF(Enheter!D564&lt;&gt;"",Enheter!D564,IF(Enheter!C564&lt;&gt;"",Enheter!C564,IF(Enheter!B564&lt;&gt;"",Enheter!B564,Enheter!A564)))))</f>
        <v>0</v>
      </c>
      <c r="B493">
        <f>Enheter!G564</f>
        <v>0</v>
      </c>
    </row>
    <row r="494" spans="1:2" x14ac:dyDescent="0.25">
      <c r="A494">
        <f>IF(Enheter!F565&lt;&gt;"",Enheter!F565,IF(Enheter!E565&lt;&gt;"",Enheter!E565,IF(Enheter!D565&lt;&gt;"",Enheter!D565,IF(Enheter!C565&lt;&gt;"",Enheter!C565,IF(Enheter!B565&lt;&gt;"",Enheter!B565,Enheter!A565)))))</f>
        <v>0</v>
      </c>
      <c r="B494">
        <f>Enheter!G565</f>
        <v>0</v>
      </c>
    </row>
    <row r="495" spans="1:2" x14ac:dyDescent="0.25">
      <c r="A495">
        <f>IF(Enheter!F566&lt;&gt;"",Enheter!F566,IF(Enheter!E566&lt;&gt;"",Enheter!E566,IF(Enheter!D566&lt;&gt;"",Enheter!D566,IF(Enheter!C566&lt;&gt;"",Enheter!C566,IF(Enheter!B566&lt;&gt;"",Enheter!B566,Enheter!A566)))))</f>
        <v>0</v>
      </c>
      <c r="B495">
        <f>Enheter!G566</f>
        <v>0</v>
      </c>
    </row>
    <row r="496" spans="1:2" x14ac:dyDescent="0.25">
      <c r="A496">
        <f>IF(Enheter!F567&lt;&gt;"",Enheter!F567,IF(Enheter!E567&lt;&gt;"",Enheter!E567,IF(Enheter!D567&lt;&gt;"",Enheter!D567,IF(Enheter!C567&lt;&gt;"",Enheter!C567,IF(Enheter!B567&lt;&gt;"",Enheter!B567,Enheter!A567)))))</f>
        <v>0</v>
      </c>
      <c r="B496">
        <f>Enheter!G567</f>
        <v>0</v>
      </c>
    </row>
    <row r="497" spans="1:2" x14ac:dyDescent="0.25">
      <c r="A497">
        <f>IF(Enheter!F568&lt;&gt;"",Enheter!F568,IF(Enheter!E568&lt;&gt;"",Enheter!E568,IF(Enheter!D568&lt;&gt;"",Enheter!D568,IF(Enheter!C568&lt;&gt;"",Enheter!C568,IF(Enheter!B568&lt;&gt;"",Enheter!B568,Enheter!A568)))))</f>
        <v>0</v>
      </c>
      <c r="B497">
        <f>Enheter!G568</f>
        <v>0</v>
      </c>
    </row>
    <row r="498" spans="1:2" x14ac:dyDescent="0.25">
      <c r="A498">
        <f>IF(Enheter!F569&lt;&gt;"",Enheter!F569,IF(Enheter!E569&lt;&gt;"",Enheter!E569,IF(Enheter!D569&lt;&gt;"",Enheter!D569,IF(Enheter!C569&lt;&gt;"",Enheter!C569,IF(Enheter!B569&lt;&gt;"",Enheter!B569,Enheter!A569)))))</f>
        <v>0</v>
      </c>
      <c r="B498">
        <f>Enheter!G569</f>
        <v>0</v>
      </c>
    </row>
    <row r="499" spans="1:2" x14ac:dyDescent="0.25">
      <c r="A499">
        <f>IF(Enheter!F570&lt;&gt;"",Enheter!F570,IF(Enheter!E570&lt;&gt;"",Enheter!E570,IF(Enheter!D570&lt;&gt;"",Enheter!D570,IF(Enheter!C570&lt;&gt;"",Enheter!C570,IF(Enheter!B570&lt;&gt;"",Enheter!B570,Enheter!A570)))))</f>
        <v>0</v>
      </c>
      <c r="B499">
        <f>Enheter!G570</f>
        <v>0</v>
      </c>
    </row>
    <row r="500" spans="1:2" x14ac:dyDescent="0.25">
      <c r="A500">
        <f>IF(Enheter!F571&lt;&gt;"",Enheter!F571,IF(Enheter!E571&lt;&gt;"",Enheter!E571,IF(Enheter!D571&lt;&gt;"",Enheter!D571,IF(Enheter!C571&lt;&gt;"",Enheter!C571,IF(Enheter!B571&lt;&gt;"",Enheter!B571,Enheter!A571)))))</f>
        <v>0</v>
      </c>
      <c r="B500">
        <f>Enheter!G571</f>
        <v>0</v>
      </c>
    </row>
    <row r="501" spans="1:2" x14ac:dyDescent="0.25">
      <c r="A501">
        <f>IF(Enheter!F572&lt;&gt;"",Enheter!F572,IF(Enheter!E572&lt;&gt;"",Enheter!E572,IF(Enheter!D572&lt;&gt;"",Enheter!D572,IF(Enheter!C572&lt;&gt;"",Enheter!C572,IF(Enheter!B572&lt;&gt;"",Enheter!B572,Enheter!A572)))))</f>
        <v>0</v>
      </c>
      <c r="B501">
        <f>Enheter!G572</f>
        <v>0</v>
      </c>
    </row>
    <row r="502" spans="1:2" x14ac:dyDescent="0.25">
      <c r="A502">
        <f>IF(Enheter!F573&lt;&gt;"",Enheter!F573,IF(Enheter!E573&lt;&gt;"",Enheter!E573,IF(Enheter!D573&lt;&gt;"",Enheter!D573,IF(Enheter!C573&lt;&gt;"",Enheter!C573,IF(Enheter!B573&lt;&gt;"",Enheter!B573,Enheter!A573)))))</f>
        <v>0</v>
      </c>
      <c r="B502">
        <f>Enheter!G573</f>
        <v>0</v>
      </c>
    </row>
    <row r="503" spans="1:2" x14ac:dyDescent="0.25">
      <c r="A503">
        <f>IF(Enheter!F574&lt;&gt;"",Enheter!F574,IF(Enheter!E574&lt;&gt;"",Enheter!E574,IF(Enheter!D574&lt;&gt;"",Enheter!D574,IF(Enheter!C574&lt;&gt;"",Enheter!C574,IF(Enheter!B574&lt;&gt;"",Enheter!B574,Enheter!A574)))))</f>
        <v>0</v>
      </c>
      <c r="B503">
        <f>Enheter!G574</f>
        <v>0</v>
      </c>
    </row>
    <row r="504" spans="1:2" x14ac:dyDescent="0.25">
      <c r="A504">
        <f>IF(Enheter!F575&lt;&gt;"",Enheter!F575,IF(Enheter!E575&lt;&gt;"",Enheter!E575,IF(Enheter!D575&lt;&gt;"",Enheter!D575,IF(Enheter!C575&lt;&gt;"",Enheter!C575,IF(Enheter!B575&lt;&gt;"",Enheter!B575,Enheter!A575)))))</f>
        <v>0</v>
      </c>
      <c r="B504">
        <f>Enheter!G575</f>
        <v>0</v>
      </c>
    </row>
    <row r="505" spans="1:2" x14ac:dyDescent="0.25">
      <c r="A505">
        <f>IF(Enheter!F576&lt;&gt;"",Enheter!F576,IF(Enheter!E576&lt;&gt;"",Enheter!E576,IF(Enheter!D576&lt;&gt;"",Enheter!D576,IF(Enheter!C576&lt;&gt;"",Enheter!C576,IF(Enheter!B576&lt;&gt;"",Enheter!B576,Enheter!A576)))))</f>
        <v>0</v>
      </c>
      <c r="B505">
        <f>Enheter!G576</f>
        <v>0</v>
      </c>
    </row>
    <row r="506" spans="1:2" x14ac:dyDescent="0.25">
      <c r="A506">
        <f>IF(Enheter!F577&lt;&gt;"",Enheter!F577,IF(Enheter!E577&lt;&gt;"",Enheter!E577,IF(Enheter!D577&lt;&gt;"",Enheter!D577,IF(Enheter!C577&lt;&gt;"",Enheter!C577,IF(Enheter!B577&lt;&gt;"",Enheter!B577,Enheter!A577)))))</f>
        <v>0</v>
      </c>
      <c r="B506">
        <f>Enheter!G577</f>
        <v>0</v>
      </c>
    </row>
    <row r="507" spans="1:2" x14ac:dyDescent="0.25">
      <c r="A507">
        <f>IF(Enheter!F578&lt;&gt;"",Enheter!F578,IF(Enheter!E578&lt;&gt;"",Enheter!E578,IF(Enheter!D578&lt;&gt;"",Enheter!D578,IF(Enheter!C578&lt;&gt;"",Enheter!C578,IF(Enheter!B578&lt;&gt;"",Enheter!B578,Enheter!A578)))))</f>
        <v>0</v>
      </c>
      <c r="B507">
        <f>Enheter!G578</f>
        <v>0</v>
      </c>
    </row>
    <row r="508" spans="1:2" x14ac:dyDescent="0.25">
      <c r="A508">
        <f>IF(Enheter!F579&lt;&gt;"",Enheter!F579,IF(Enheter!E579&lt;&gt;"",Enheter!E579,IF(Enheter!D579&lt;&gt;"",Enheter!D579,IF(Enheter!C579&lt;&gt;"",Enheter!C579,IF(Enheter!B579&lt;&gt;"",Enheter!B579,Enheter!A579)))))</f>
        <v>0</v>
      </c>
      <c r="B508">
        <f>Enheter!G579</f>
        <v>0</v>
      </c>
    </row>
    <row r="509" spans="1:2" x14ac:dyDescent="0.25">
      <c r="A509">
        <f>IF(Enheter!F580&lt;&gt;"",Enheter!F580,IF(Enheter!E580&lt;&gt;"",Enheter!E580,IF(Enheter!D580&lt;&gt;"",Enheter!D580,IF(Enheter!C580&lt;&gt;"",Enheter!C580,IF(Enheter!B580&lt;&gt;"",Enheter!B580,Enheter!A580)))))</f>
        <v>0</v>
      </c>
      <c r="B509">
        <f>Enheter!G580</f>
        <v>0</v>
      </c>
    </row>
    <row r="510" spans="1:2" x14ac:dyDescent="0.25">
      <c r="A510">
        <f>IF(Enheter!F581&lt;&gt;"",Enheter!F581,IF(Enheter!E581&lt;&gt;"",Enheter!E581,IF(Enheter!D581&lt;&gt;"",Enheter!D581,IF(Enheter!C581&lt;&gt;"",Enheter!C581,IF(Enheter!B581&lt;&gt;"",Enheter!B581,Enheter!A581)))))</f>
        <v>0</v>
      </c>
      <c r="B510">
        <f>Enheter!G581</f>
        <v>0</v>
      </c>
    </row>
    <row r="511" spans="1:2" x14ac:dyDescent="0.25">
      <c r="A511">
        <f>IF(Enheter!F582&lt;&gt;"",Enheter!F582,IF(Enheter!E582&lt;&gt;"",Enheter!E582,IF(Enheter!D582&lt;&gt;"",Enheter!D582,IF(Enheter!C582&lt;&gt;"",Enheter!C582,IF(Enheter!B582&lt;&gt;"",Enheter!B582,Enheter!A582)))))</f>
        <v>0</v>
      </c>
      <c r="B511">
        <f>Enheter!G582</f>
        <v>0</v>
      </c>
    </row>
    <row r="512" spans="1:2" x14ac:dyDescent="0.25">
      <c r="A512">
        <f>IF(Enheter!F583&lt;&gt;"",Enheter!F583,IF(Enheter!E583&lt;&gt;"",Enheter!E583,IF(Enheter!D583&lt;&gt;"",Enheter!D583,IF(Enheter!C583&lt;&gt;"",Enheter!C583,IF(Enheter!B583&lt;&gt;"",Enheter!B583,Enheter!A583)))))</f>
        <v>0</v>
      </c>
      <c r="B512">
        <f>Enheter!G583</f>
        <v>0</v>
      </c>
    </row>
    <row r="513" spans="1:2" x14ac:dyDescent="0.25">
      <c r="A513">
        <f>IF(Enheter!F584&lt;&gt;"",Enheter!F584,IF(Enheter!E584&lt;&gt;"",Enheter!E584,IF(Enheter!D584&lt;&gt;"",Enheter!D584,IF(Enheter!C584&lt;&gt;"",Enheter!C584,IF(Enheter!B584&lt;&gt;"",Enheter!B584,Enheter!A584)))))</f>
        <v>0</v>
      </c>
      <c r="B513">
        <f>Enheter!G584</f>
        <v>0</v>
      </c>
    </row>
    <row r="514" spans="1:2" x14ac:dyDescent="0.25">
      <c r="A514">
        <f>IF(Enheter!F585&lt;&gt;"",Enheter!F585,IF(Enheter!E585&lt;&gt;"",Enheter!E585,IF(Enheter!D585&lt;&gt;"",Enheter!D585,IF(Enheter!C585&lt;&gt;"",Enheter!C585,IF(Enheter!B585&lt;&gt;"",Enheter!B585,Enheter!A585)))))</f>
        <v>0</v>
      </c>
      <c r="B514">
        <f>Enheter!G585</f>
        <v>0</v>
      </c>
    </row>
    <row r="515" spans="1:2" x14ac:dyDescent="0.25">
      <c r="A515">
        <f>IF(Enheter!F586&lt;&gt;"",Enheter!F586,IF(Enheter!E586&lt;&gt;"",Enheter!E586,IF(Enheter!D586&lt;&gt;"",Enheter!D586,IF(Enheter!C586&lt;&gt;"",Enheter!C586,IF(Enheter!B586&lt;&gt;"",Enheter!B586,Enheter!A586)))))</f>
        <v>0</v>
      </c>
      <c r="B515">
        <f>Enheter!G586</f>
        <v>0</v>
      </c>
    </row>
    <row r="516" spans="1:2" x14ac:dyDescent="0.25">
      <c r="A516">
        <f>IF(Enheter!F587&lt;&gt;"",Enheter!F587,IF(Enheter!E587&lt;&gt;"",Enheter!E587,IF(Enheter!D587&lt;&gt;"",Enheter!D587,IF(Enheter!C587&lt;&gt;"",Enheter!C587,IF(Enheter!B587&lt;&gt;"",Enheter!B587,Enheter!A587)))))</f>
        <v>0</v>
      </c>
      <c r="B516">
        <f>Enheter!G587</f>
        <v>0</v>
      </c>
    </row>
    <row r="517" spans="1:2" x14ac:dyDescent="0.25">
      <c r="A517">
        <f>IF(Enheter!F588&lt;&gt;"",Enheter!F588,IF(Enheter!E588&lt;&gt;"",Enheter!E588,IF(Enheter!D588&lt;&gt;"",Enheter!D588,IF(Enheter!C588&lt;&gt;"",Enheter!C588,IF(Enheter!B588&lt;&gt;"",Enheter!B588,Enheter!A588)))))</f>
        <v>0</v>
      </c>
      <c r="B517">
        <f>Enheter!G588</f>
        <v>0</v>
      </c>
    </row>
    <row r="518" spans="1:2" x14ac:dyDescent="0.25">
      <c r="A518">
        <f>IF(Enheter!F589&lt;&gt;"",Enheter!F589,IF(Enheter!E589&lt;&gt;"",Enheter!E589,IF(Enheter!D589&lt;&gt;"",Enheter!D589,IF(Enheter!C589&lt;&gt;"",Enheter!C589,IF(Enheter!B589&lt;&gt;"",Enheter!B589,Enheter!A589)))))</f>
        <v>0</v>
      </c>
      <c r="B518">
        <f>Enheter!G589</f>
        <v>0</v>
      </c>
    </row>
    <row r="519" spans="1:2" x14ac:dyDescent="0.25">
      <c r="A519">
        <f>IF(Enheter!F590&lt;&gt;"",Enheter!F590,IF(Enheter!E590&lt;&gt;"",Enheter!E590,IF(Enheter!D590&lt;&gt;"",Enheter!D590,IF(Enheter!C590&lt;&gt;"",Enheter!C590,IF(Enheter!B590&lt;&gt;"",Enheter!B590,Enheter!A590)))))</f>
        <v>0</v>
      </c>
      <c r="B519">
        <f>Enheter!G590</f>
        <v>0</v>
      </c>
    </row>
    <row r="520" spans="1:2" x14ac:dyDescent="0.25">
      <c r="A520">
        <f>IF(Enheter!F591&lt;&gt;"",Enheter!F591,IF(Enheter!E591&lt;&gt;"",Enheter!E591,IF(Enheter!D591&lt;&gt;"",Enheter!D591,IF(Enheter!C591&lt;&gt;"",Enheter!C591,IF(Enheter!B591&lt;&gt;"",Enheter!B591,Enheter!A591)))))</f>
        <v>0</v>
      </c>
      <c r="B520">
        <f>Enheter!G591</f>
        <v>0</v>
      </c>
    </row>
    <row r="521" spans="1:2" x14ac:dyDescent="0.25">
      <c r="A521">
        <f>IF(Enheter!F592&lt;&gt;"",Enheter!F592,IF(Enheter!E592&lt;&gt;"",Enheter!E592,IF(Enheter!D592&lt;&gt;"",Enheter!D592,IF(Enheter!C592&lt;&gt;"",Enheter!C592,IF(Enheter!B592&lt;&gt;"",Enheter!B592,Enheter!A592)))))</f>
        <v>0</v>
      </c>
      <c r="B521">
        <f>Enheter!G592</f>
        <v>0</v>
      </c>
    </row>
    <row r="522" spans="1:2" x14ac:dyDescent="0.25">
      <c r="A522">
        <f>IF(Enheter!F593&lt;&gt;"",Enheter!F593,IF(Enheter!E593&lt;&gt;"",Enheter!E593,IF(Enheter!D593&lt;&gt;"",Enheter!D593,IF(Enheter!C593&lt;&gt;"",Enheter!C593,IF(Enheter!B593&lt;&gt;"",Enheter!B593,Enheter!A593)))))</f>
        <v>0</v>
      </c>
      <c r="B522">
        <f>Enheter!G593</f>
        <v>0</v>
      </c>
    </row>
    <row r="523" spans="1:2" x14ac:dyDescent="0.25">
      <c r="A523">
        <f>IF(Enheter!F594&lt;&gt;"",Enheter!F594,IF(Enheter!E594&lt;&gt;"",Enheter!E594,IF(Enheter!D594&lt;&gt;"",Enheter!D594,IF(Enheter!C594&lt;&gt;"",Enheter!C594,IF(Enheter!B594&lt;&gt;"",Enheter!B594,Enheter!A594)))))</f>
        <v>0</v>
      </c>
      <c r="B523">
        <f>Enheter!G594</f>
        <v>0</v>
      </c>
    </row>
    <row r="524" spans="1:2" x14ac:dyDescent="0.25">
      <c r="A524">
        <f>IF(Enheter!F595&lt;&gt;"",Enheter!F595,IF(Enheter!E595&lt;&gt;"",Enheter!E595,IF(Enheter!D595&lt;&gt;"",Enheter!D595,IF(Enheter!C595&lt;&gt;"",Enheter!C595,IF(Enheter!B595&lt;&gt;"",Enheter!B595,Enheter!A595)))))</f>
        <v>0</v>
      </c>
      <c r="B524">
        <f>Enheter!G595</f>
        <v>0</v>
      </c>
    </row>
    <row r="525" spans="1:2" x14ac:dyDescent="0.25">
      <c r="A525">
        <f>IF(Enheter!F596&lt;&gt;"",Enheter!F596,IF(Enheter!E596&lt;&gt;"",Enheter!E596,IF(Enheter!D596&lt;&gt;"",Enheter!D596,IF(Enheter!C596&lt;&gt;"",Enheter!C596,IF(Enheter!B596&lt;&gt;"",Enheter!B596,Enheter!A596)))))</f>
        <v>0</v>
      </c>
      <c r="B525">
        <f>Enheter!G596</f>
        <v>0</v>
      </c>
    </row>
    <row r="526" spans="1:2" x14ac:dyDescent="0.25">
      <c r="A526">
        <f>IF(Enheter!F597&lt;&gt;"",Enheter!F597,IF(Enheter!E597&lt;&gt;"",Enheter!E597,IF(Enheter!D597&lt;&gt;"",Enheter!D597,IF(Enheter!C597&lt;&gt;"",Enheter!C597,IF(Enheter!B597&lt;&gt;"",Enheter!B597,Enheter!A597)))))</f>
        <v>0</v>
      </c>
      <c r="B526">
        <f>Enheter!G597</f>
        <v>0</v>
      </c>
    </row>
    <row r="527" spans="1:2" x14ac:dyDescent="0.25">
      <c r="A527">
        <f>IF(Enheter!F598&lt;&gt;"",Enheter!F598,IF(Enheter!E598&lt;&gt;"",Enheter!E598,IF(Enheter!D598&lt;&gt;"",Enheter!D598,IF(Enheter!C598&lt;&gt;"",Enheter!C598,IF(Enheter!B598&lt;&gt;"",Enheter!B598,Enheter!A598)))))</f>
        <v>0</v>
      </c>
      <c r="B527">
        <f>Enheter!G598</f>
        <v>0</v>
      </c>
    </row>
    <row r="528" spans="1:2" x14ac:dyDescent="0.25">
      <c r="A528">
        <f>IF(Enheter!F599&lt;&gt;"",Enheter!F599,IF(Enheter!E599&lt;&gt;"",Enheter!E599,IF(Enheter!D599&lt;&gt;"",Enheter!D599,IF(Enheter!C599&lt;&gt;"",Enheter!C599,IF(Enheter!B599&lt;&gt;"",Enheter!B599,Enheter!A599)))))</f>
        <v>0</v>
      </c>
      <c r="B528">
        <f>Enheter!G599</f>
        <v>0</v>
      </c>
    </row>
    <row r="529" spans="1:2" x14ac:dyDescent="0.25">
      <c r="A529">
        <f>IF(Enheter!F600&lt;&gt;"",Enheter!F600,IF(Enheter!E600&lt;&gt;"",Enheter!E600,IF(Enheter!D600&lt;&gt;"",Enheter!D600,IF(Enheter!C600&lt;&gt;"",Enheter!C600,IF(Enheter!B600&lt;&gt;"",Enheter!B600,Enheter!A600)))))</f>
        <v>0</v>
      </c>
      <c r="B529">
        <f>Enheter!G600</f>
        <v>0</v>
      </c>
    </row>
    <row r="530" spans="1:2" x14ac:dyDescent="0.25">
      <c r="A530">
        <f>IF(Enheter!F601&lt;&gt;"",Enheter!F601,IF(Enheter!E601&lt;&gt;"",Enheter!E601,IF(Enheter!D601&lt;&gt;"",Enheter!D601,IF(Enheter!C601&lt;&gt;"",Enheter!C601,IF(Enheter!B601&lt;&gt;"",Enheter!B601,Enheter!A601)))))</f>
        <v>0</v>
      </c>
      <c r="B530">
        <f>Enheter!G601</f>
        <v>0</v>
      </c>
    </row>
    <row r="531" spans="1:2" x14ac:dyDescent="0.25">
      <c r="A531">
        <f>IF(Enheter!F602&lt;&gt;"",Enheter!F602,IF(Enheter!E602&lt;&gt;"",Enheter!E602,IF(Enheter!D602&lt;&gt;"",Enheter!D602,IF(Enheter!C602&lt;&gt;"",Enheter!C602,IF(Enheter!B602&lt;&gt;"",Enheter!B602,Enheter!A602)))))</f>
        <v>0</v>
      </c>
      <c r="B531">
        <f>Enheter!G602</f>
        <v>0</v>
      </c>
    </row>
    <row r="532" spans="1:2" x14ac:dyDescent="0.25">
      <c r="A532">
        <f>IF(Enheter!F603&lt;&gt;"",Enheter!F603,IF(Enheter!E603&lt;&gt;"",Enheter!E603,IF(Enheter!D603&lt;&gt;"",Enheter!D603,IF(Enheter!C603&lt;&gt;"",Enheter!C603,IF(Enheter!B603&lt;&gt;"",Enheter!B603,Enheter!A603)))))</f>
        <v>0</v>
      </c>
      <c r="B532">
        <f>Enheter!G603</f>
        <v>0</v>
      </c>
    </row>
    <row r="533" spans="1:2" x14ac:dyDescent="0.25">
      <c r="A533">
        <f>IF(Enheter!F604&lt;&gt;"",Enheter!F604,IF(Enheter!E604&lt;&gt;"",Enheter!E604,IF(Enheter!D604&lt;&gt;"",Enheter!D604,IF(Enheter!C604&lt;&gt;"",Enheter!C604,IF(Enheter!B604&lt;&gt;"",Enheter!B604,Enheter!A604)))))</f>
        <v>0</v>
      </c>
      <c r="B533">
        <f>Enheter!G604</f>
        <v>0</v>
      </c>
    </row>
    <row r="534" spans="1:2" x14ac:dyDescent="0.25">
      <c r="A534">
        <f>IF(Enheter!F605&lt;&gt;"",Enheter!F605,IF(Enheter!E605&lt;&gt;"",Enheter!E605,IF(Enheter!D605&lt;&gt;"",Enheter!D605,IF(Enheter!C605&lt;&gt;"",Enheter!C605,IF(Enheter!B605&lt;&gt;"",Enheter!B605,Enheter!A605)))))</f>
        <v>0</v>
      </c>
      <c r="B534">
        <f>Enheter!G605</f>
        <v>0</v>
      </c>
    </row>
    <row r="535" spans="1:2" x14ac:dyDescent="0.25">
      <c r="A535">
        <f>IF(Enheter!F606&lt;&gt;"",Enheter!F606,IF(Enheter!E606&lt;&gt;"",Enheter!E606,IF(Enheter!D606&lt;&gt;"",Enheter!D606,IF(Enheter!C606&lt;&gt;"",Enheter!C606,IF(Enheter!B606&lt;&gt;"",Enheter!B606,Enheter!A606)))))</f>
        <v>0</v>
      </c>
      <c r="B535">
        <f>Enheter!G606</f>
        <v>0</v>
      </c>
    </row>
    <row r="536" spans="1:2" x14ac:dyDescent="0.25">
      <c r="A536">
        <f>IF(Enheter!F607&lt;&gt;"",Enheter!F607,IF(Enheter!E607&lt;&gt;"",Enheter!E607,IF(Enheter!D607&lt;&gt;"",Enheter!D607,IF(Enheter!C607&lt;&gt;"",Enheter!C607,IF(Enheter!B607&lt;&gt;"",Enheter!B607,Enheter!A607)))))</f>
        <v>0</v>
      </c>
      <c r="B536">
        <f>Enheter!G607</f>
        <v>0</v>
      </c>
    </row>
    <row r="537" spans="1:2" x14ac:dyDescent="0.25">
      <c r="A537">
        <f>IF(Enheter!F608&lt;&gt;"",Enheter!F608,IF(Enheter!E608&lt;&gt;"",Enheter!E608,IF(Enheter!D608&lt;&gt;"",Enheter!D608,IF(Enheter!C608&lt;&gt;"",Enheter!C608,IF(Enheter!B608&lt;&gt;"",Enheter!B608,Enheter!A608)))))</f>
        <v>0</v>
      </c>
      <c r="B537">
        <f>Enheter!G608</f>
        <v>0</v>
      </c>
    </row>
    <row r="538" spans="1:2" x14ac:dyDescent="0.25">
      <c r="A538">
        <f>IF(Enheter!F609&lt;&gt;"",Enheter!F609,IF(Enheter!E609&lt;&gt;"",Enheter!E609,IF(Enheter!D609&lt;&gt;"",Enheter!D609,IF(Enheter!C609&lt;&gt;"",Enheter!C609,IF(Enheter!B609&lt;&gt;"",Enheter!B609,Enheter!A609)))))</f>
        <v>0</v>
      </c>
      <c r="B538">
        <f>Enheter!G609</f>
        <v>0</v>
      </c>
    </row>
    <row r="539" spans="1:2" x14ac:dyDescent="0.25">
      <c r="A539">
        <f>IF(Enheter!F610&lt;&gt;"",Enheter!F610,IF(Enheter!E610&lt;&gt;"",Enheter!E610,IF(Enheter!D610&lt;&gt;"",Enheter!D610,IF(Enheter!C610&lt;&gt;"",Enheter!C610,IF(Enheter!B610&lt;&gt;"",Enheter!B610,Enheter!A610)))))</f>
        <v>0</v>
      </c>
      <c r="B539">
        <f>Enheter!G610</f>
        <v>0</v>
      </c>
    </row>
    <row r="540" spans="1:2" x14ac:dyDescent="0.25">
      <c r="A540">
        <f>IF(Enheter!F611&lt;&gt;"",Enheter!F611,IF(Enheter!E611&lt;&gt;"",Enheter!E611,IF(Enheter!D611&lt;&gt;"",Enheter!D611,IF(Enheter!C611&lt;&gt;"",Enheter!C611,IF(Enheter!B611&lt;&gt;"",Enheter!B611,Enheter!A611)))))</f>
        <v>0</v>
      </c>
      <c r="B540">
        <f>Enheter!G611</f>
        <v>0</v>
      </c>
    </row>
    <row r="541" spans="1:2" x14ac:dyDescent="0.25">
      <c r="A541">
        <f>IF(Enheter!F612&lt;&gt;"",Enheter!F612,IF(Enheter!E612&lt;&gt;"",Enheter!E612,IF(Enheter!D612&lt;&gt;"",Enheter!D612,IF(Enheter!C612&lt;&gt;"",Enheter!C612,IF(Enheter!B612&lt;&gt;"",Enheter!B612,Enheter!A612)))))</f>
        <v>0</v>
      </c>
      <c r="B541">
        <f>Enheter!G612</f>
        <v>0</v>
      </c>
    </row>
    <row r="542" spans="1:2" x14ac:dyDescent="0.25">
      <c r="A542">
        <f>IF(Enheter!F613&lt;&gt;"",Enheter!F613,IF(Enheter!E613&lt;&gt;"",Enheter!E613,IF(Enheter!D613&lt;&gt;"",Enheter!D613,IF(Enheter!C613&lt;&gt;"",Enheter!C613,IF(Enheter!B613&lt;&gt;"",Enheter!B613,Enheter!A613)))))</f>
        <v>0</v>
      </c>
      <c r="B542">
        <f>Enheter!G613</f>
        <v>0</v>
      </c>
    </row>
    <row r="543" spans="1:2" x14ac:dyDescent="0.25">
      <c r="A543">
        <f>IF(Enheter!F614&lt;&gt;"",Enheter!F614,IF(Enheter!E614&lt;&gt;"",Enheter!E614,IF(Enheter!D614&lt;&gt;"",Enheter!D614,IF(Enheter!C614&lt;&gt;"",Enheter!C614,IF(Enheter!B614&lt;&gt;"",Enheter!B614,Enheter!A614)))))</f>
        <v>0</v>
      </c>
      <c r="B543">
        <f>Enheter!G614</f>
        <v>0</v>
      </c>
    </row>
    <row r="544" spans="1:2" x14ac:dyDescent="0.25">
      <c r="A544">
        <f>IF(Enheter!F615&lt;&gt;"",Enheter!F615,IF(Enheter!E615&lt;&gt;"",Enheter!E615,IF(Enheter!D615&lt;&gt;"",Enheter!D615,IF(Enheter!C615&lt;&gt;"",Enheter!C615,IF(Enheter!B615&lt;&gt;"",Enheter!B615,Enheter!A615)))))</f>
        <v>0</v>
      </c>
      <c r="B544">
        <f>Enheter!G615</f>
        <v>0</v>
      </c>
    </row>
    <row r="545" spans="1:2" x14ac:dyDescent="0.25">
      <c r="A545">
        <f>IF(Enheter!F616&lt;&gt;"",Enheter!F616,IF(Enheter!E616&lt;&gt;"",Enheter!E616,IF(Enheter!D616&lt;&gt;"",Enheter!D616,IF(Enheter!C616&lt;&gt;"",Enheter!C616,IF(Enheter!B616&lt;&gt;"",Enheter!B616,Enheter!A616)))))</f>
        <v>0</v>
      </c>
      <c r="B545">
        <f>Enheter!G616</f>
        <v>0</v>
      </c>
    </row>
    <row r="546" spans="1:2" x14ac:dyDescent="0.25">
      <c r="A546">
        <f>IF(Enheter!F617&lt;&gt;"",Enheter!F617,IF(Enheter!E617&lt;&gt;"",Enheter!E617,IF(Enheter!D617&lt;&gt;"",Enheter!D617,IF(Enheter!C617&lt;&gt;"",Enheter!C617,IF(Enheter!B617&lt;&gt;"",Enheter!B617,Enheter!A617)))))</f>
        <v>0</v>
      </c>
      <c r="B546">
        <f>Enheter!G617</f>
        <v>0</v>
      </c>
    </row>
    <row r="547" spans="1:2" x14ac:dyDescent="0.25">
      <c r="A547">
        <f>IF(Enheter!F618&lt;&gt;"",Enheter!F618,IF(Enheter!E618&lt;&gt;"",Enheter!E618,IF(Enheter!D618&lt;&gt;"",Enheter!D618,IF(Enheter!C618&lt;&gt;"",Enheter!C618,IF(Enheter!B618&lt;&gt;"",Enheter!B618,Enheter!A618)))))</f>
        <v>0</v>
      </c>
      <c r="B547">
        <f>Enheter!G618</f>
        <v>0</v>
      </c>
    </row>
    <row r="548" spans="1:2" x14ac:dyDescent="0.25">
      <c r="A548">
        <f>IF(Enheter!F619&lt;&gt;"",Enheter!F619,IF(Enheter!E619&lt;&gt;"",Enheter!E619,IF(Enheter!D619&lt;&gt;"",Enheter!D619,IF(Enheter!C619&lt;&gt;"",Enheter!C619,IF(Enheter!B619&lt;&gt;"",Enheter!B619,Enheter!A619)))))</f>
        <v>0</v>
      </c>
      <c r="B548">
        <f>Enheter!G619</f>
        <v>0</v>
      </c>
    </row>
    <row r="549" spans="1:2" x14ac:dyDescent="0.25">
      <c r="A549">
        <f>IF(Enheter!F620&lt;&gt;"",Enheter!F620,IF(Enheter!E620&lt;&gt;"",Enheter!E620,IF(Enheter!D620&lt;&gt;"",Enheter!D620,IF(Enheter!C620&lt;&gt;"",Enheter!C620,IF(Enheter!B620&lt;&gt;"",Enheter!B620,Enheter!A620)))))</f>
        <v>0</v>
      </c>
      <c r="B549">
        <f>Enheter!G620</f>
        <v>0</v>
      </c>
    </row>
    <row r="550" spans="1:2" x14ac:dyDescent="0.25">
      <c r="A550">
        <f>IF(Enheter!F621&lt;&gt;"",Enheter!F621,IF(Enheter!E621&lt;&gt;"",Enheter!E621,IF(Enheter!D621&lt;&gt;"",Enheter!D621,IF(Enheter!C621&lt;&gt;"",Enheter!C621,IF(Enheter!B621&lt;&gt;"",Enheter!B621,Enheter!A621)))))</f>
        <v>0</v>
      </c>
      <c r="B550">
        <f>Enheter!G621</f>
        <v>0</v>
      </c>
    </row>
    <row r="551" spans="1:2" x14ac:dyDescent="0.25">
      <c r="A551">
        <f>IF(Enheter!F622&lt;&gt;"",Enheter!F622,IF(Enheter!E622&lt;&gt;"",Enheter!E622,IF(Enheter!D622&lt;&gt;"",Enheter!D622,IF(Enheter!C622&lt;&gt;"",Enheter!C622,IF(Enheter!B622&lt;&gt;"",Enheter!B622,Enheter!A622)))))</f>
        <v>0</v>
      </c>
      <c r="B551">
        <f>Enheter!G622</f>
        <v>0</v>
      </c>
    </row>
    <row r="552" spans="1:2" x14ac:dyDescent="0.25">
      <c r="A552">
        <f>IF(Enheter!F623&lt;&gt;"",Enheter!F623,IF(Enheter!E623&lt;&gt;"",Enheter!E623,IF(Enheter!D623&lt;&gt;"",Enheter!D623,IF(Enheter!C623&lt;&gt;"",Enheter!C623,IF(Enheter!B623&lt;&gt;"",Enheter!B623,Enheter!A623)))))</f>
        <v>0</v>
      </c>
      <c r="B552">
        <f>Enheter!G623</f>
        <v>0</v>
      </c>
    </row>
    <row r="553" spans="1:2" x14ac:dyDescent="0.25">
      <c r="A553">
        <f>IF(Enheter!F624&lt;&gt;"",Enheter!F624,IF(Enheter!E624&lt;&gt;"",Enheter!E624,IF(Enheter!D624&lt;&gt;"",Enheter!D624,IF(Enheter!C624&lt;&gt;"",Enheter!C624,IF(Enheter!B624&lt;&gt;"",Enheter!B624,Enheter!A624)))))</f>
        <v>0</v>
      </c>
      <c r="B553">
        <f>Enheter!G624</f>
        <v>0</v>
      </c>
    </row>
    <row r="554" spans="1:2" x14ac:dyDescent="0.25">
      <c r="A554">
        <f>IF(Enheter!F625&lt;&gt;"",Enheter!F625,IF(Enheter!E625&lt;&gt;"",Enheter!E625,IF(Enheter!D625&lt;&gt;"",Enheter!D625,IF(Enheter!C625&lt;&gt;"",Enheter!C625,IF(Enheter!B625&lt;&gt;"",Enheter!B625,Enheter!A625)))))</f>
        <v>0</v>
      </c>
      <c r="B554">
        <f>Enheter!G625</f>
        <v>0</v>
      </c>
    </row>
    <row r="555" spans="1:2" x14ac:dyDescent="0.25">
      <c r="A555">
        <f>IF(Enheter!F626&lt;&gt;"",Enheter!F626,IF(Enheter!E626&lt;&gt;"",Enheter!E626,IF(Enheter!D626&lt;&gt;"",Enheter!D626,IF(Enheter!C626&lt;&gt;"",Enheter!C626,IF(Enheter!B626&lt;&gt;"",Enheter!B626,Enheter!A626)))))</f>
        <v>0</v>
      </c>
      <c r="B555">
        <f>Enheter!G626</f>
        <v>0</v>
      </c>
    </row>
    <row r="556" spans="1:2" x14ac:dyDescent="0.25">
      <c r="A556">
        <f>IF(Enheter!F627&lt;&gt;"",Enheter!F627,IF(Enheter!E627&lt;&gt;"",Enheter!E627,IF(Enheter!D627&lt;&gt;"",Enheter!D627,IF(Enheter!C627&lt;&gt;"",Enheter!C627,IF(Enheter!B627&lt;&gt;"",Enheter!B627,Enheter!A627)))))</f>
        <v>0</v>
      </c>
      <c r="B556">
        <f>Enheter!G627</f>
        <v>0</v>
      </c>
    </row>
    <row r="557" spans="1:2" x14ac:dyDescent="0.25">
      <c r="A557">
        <f>IF(Enheter!F628&lt;&gt;"",Enheter!F628,IF(Enheter!E628&lt;&gt;"",Enheter!E628,IF(Enheter!D628&lt;&gt;"",Enheter!D628,IF(Enheter!C628&lt;&gt;"",Enheter!C628,IF(Enheter!B628&lt;&gt;"",Enheter!B628,Enheter!A628)))))</f>
        <v>0</v>
      </c>
      <c r="B557">
        <f>Enheter!G628</f>
        <v>0</v>
      </c>
    </row>
    <row r="558" spans="1:2" x14ac:dyDescent="0.25">
      <c r="A558">
        <f>IF(Enheter!F629&lt;&gt;"",Enheter!F629,IF(Enheter!E629&lt;&gt;"",Enheter!E629,IF(Enheter!D629&lt;&gt;"",Enheter!D629,IF(Enheter!C629&lt;&gt;"",Enheter!C629,IF(Enheter!B629&lt;&gt;"",Enheter!B629,Enheter!A629)))))</f>
        <v>0</v>
      </c>
      <c r="B558">
        <f>Enheter!G629</f>
        <v>0</v>
      </c>
    </row>
    <row r="559" spans="1:2" x14ac:dyDescent="0.25">
      <c r="A559">
        <f>IF(Enheter!F630&lt;&gt;"",Enheter!F630,IF(Enheter!E630&lt;&gt;"",Enheter!E630,IF(Enheter!D630&lt;&gt;"",Enheter!D630,IF(Enheter!C630&lt;&gt;"",Enheter!C630,IF(Enheter!B630&lt;&gt;"",Enheter!B630,Enheter!A630)))))</f>
        <v>0</v>
      </c>
      <c r="B559">
        <f>Enheter!G630</f>
        <v>0</v>
      </c>
    </row>
    <row r="560" spans="1:2" x14ac:dyDescent="0.25">
      <c r="A560">
        <f>IF(Enheter!F631&lt;&gt;"",Enheter!F631,IF(Enheter!E631&lt;&gt;"",Enheter!E631,IF(Enheter!D631&lt;&gt;"",Enheter!D631,IF(Enheter!C631&lt;&gt;"",Enheter!C631,IF(Enheter!B631&lt;&gt;"",Enheter!B631,Enheter!A631)))))</f>
        <v>0</v>
      </c>
      <c r="B560">
        <f>Enheter!G631</f>
        <v>0</v>
      </c>
    </row>
    <row r="561" spans="1:2" x14ac:dyDescent="0.25">
      <c r="A561">
        <f>IF(Enheter!F632&lt;&gt;"",Enheter!F632,IF(Enheter!E632&lt;&gt;"",Enheter!E632,IF(Enheter!D632&lt;&gt;"",Enheter!D632,IF(Enheter!C632&lt;&gt;"",Enheter!C632,IF(Enheter!B632&lt;&gt;"",Enheter!B632,Enheter!A632)))))</f>
        <v>0</v>
      </c>
      <c r="B561">
        <f>Enheter!G632</f>
        <v>0</v>
      </c>
    </row>
    <row r="562" spans="1:2" x14ac:dyDescent="0.25">
      <c r="A562">
        <f>IF(Enheter!F633&lt;&gt;"",Enheter!F633,IF(Enheter!E633&lt;&gt;"",Enheter!E633,IF(Enheter!D633&lt;&gt;"",Enheter!D633,IF(Enheter!C633&lt;&gt;"",Enheter!C633,IF(Enheter!B633&lt;&gt;"",Enheter!B633,Enheter!A633)))))</f>
        <v>0</v>
      </c>
      <c r="B562">
        <f>Enheter!G633</f>
        <v>0</v>
      </c>
    </row>
    <row r="563" spans="1:2" x14ac:dyDescent="0.25">
      <c r="A563">
        <f>IF(Enheter!F634&lt;&gt;"",Enheter!F634,IF(Enheter!E634&lt;&gt;"",Enheter!E634,IF(Enheter!D634&lt;&gt;"",Enheter!D634,IF(Enheter!C634&lt;&gt;"",Enheter!C634,IF(Enheter!B634&lt;&gt;"",Enheter!B634,Enheter!A634)))))</f>
        <v>0</v>
      </c>
      <c r="B563">
        <f>Enheter!G634</f>
        <v>0</v>
      </c>
    </row>
    <row r="564" spans="1:2" x14ac:dyDescent="0.25">
      <c r="A564">
        <f>IF(Enheter!F635&lt;&gt;"",Enheter!F635,IF(Enheter!E635&lt;&gt;"",Enheter!E635,IF(Enheter!D635&lt;&gt;"",Enheter!D635,IF(Enheter!C635&lt;&gt;"",Enheter!C635,IF(Enheter!B635&lt;&gt;"",Enheter!B635,Enheter!A635)))))</f>
        <v>0</v>
      </c>
      <c r="B564">
        <f>Enheter!G635</f>
        <v>0</v>
      </c>
    </row>
    <row r="565" spans="1:2" x14ac:dyDescent="0.25">
      <c r="A565">
        <f>IF(Enheter!F636&lt;&gt;"",Enheter!F636,IF(Enheter!E636&lt;&gt;"",Enheter!E636,IF(Enheter!D636&lt;&gt;"",Enheter!D636,IF(Enheter!C636&lt;&gt;"",Enheter!C636,IF(Enheter!B636&lt;&gt;"",Enheter!B636,Enheter!A636)))))</f>
        <v>0</v>
      </c>
      <c r="B565">
        <f>Enheter!G636</f>
        <v>0</v>
      </c>
    </row>
    <row r="566" spans="1:2" x14ac:dyDescent="0.25">
      <c r="A566">
        <f>IF(Enheter!F637&lt;&gt;"",Enheter!F637,IF(Enheter!E637&lt;&gt;"",Enheter!E637,IF(Enheter!D637&lt;&gt;"",Enheter!D637,IF(Enheter!C637&lt;&gt;"",Enheter!C637,IF(Enheter!B637&lt;&gt;"",Enheter!B637,Enheter!A637)))))</f>
        <v>0</v>
      </c>
      <c r="B566">
        <f>Enheter!G637</f>
        <v>0</v>
      </c>
    </row>
    <row r="567" spans="1:2" x14ac:dyDescent="0.25">
      <c r="A567">
        <f>IF(Enheter!F638&lt;&gt;"",Enheter!F638,IF(Enheter!E638&lt;&gt;"",Enheter!E638,IF(Enheter!D638&lt;&gt;"",Enheter!D638,IF(Enheter!C638&lt;&gt;"",Enheter!C638,IF(Enheter!B638&lt;&gt;"",Enheter!B638,Enheter!A638)))))</f>
        <v>0</v>
      </c>
      <c r="B567">
        <f>Enheter!G638</f>
        <v>0</v>
      </c>
    </row>
    <row r="568" spans="1:2" x14ac:dyDescent="0.25">
      <c r="A568">
        <f>IF(Enheter!F639&lt;&gt;"",Enheter!F639,IF(Enheter!E639&lt;&gt;"",Enheter!E639,IF(Enheter!D639&lt;&gt;"",Enheter!D639,IF(Enheter!C639&lt;&gt;"",Enheter!C639,IF(Enheter!B639&lt;&gt;"",Enheter!B639,Enheter!A639)))))</f>
        <v>0</v>
      </c>
      <c r="B568">
        <f>Enheter!G639</f>
        <v>0</v>
      </c>
    </row>
    <row r="569" spans="1:2" x14ac:dyDescent="0.25">
      <c r="A569">
        <f>IF(Enheter!F640&lt;&gt;"",Enheter!F640,IF(Enheter!E640&lt;&gt;"",Enheter!E640,IF(Enheter!D640&lt;&gt;"",Enheter!D640,IF(Enheter!C640&lt;&gt;"",Enheter!C640,IF(Enheter!B640&lt;&gt;"",Enheter!B640,Enheter!A640)))))</f>
        <v>0</v>
      </c>
      <c r="B569">
        <f>Enheter!G640</f>
        <v>0</v>
      </c>
    </row>
    <row r="570" spans="1:2" x14ac:dyDescent="0.25">
      <c r="A570">
        <f>IF(Enheter!F641&lt;&gt;"",Enheter!F641,IF(Enheter!E641&lt;&gt;"",Enheter!E641,IF(Enheter!D641&lt;&gt;"",Enheter!D641,IF(Enheter!C641&lt;&gt;"",Enheter!C641,IF(Enheter!B641&lt;&gt;"",Enheter!B641,Enheter!A641)))))</f>
        <v>0</v>
      </c>
      <c r="B570">
        <f>Enheter!G641</f>
        <v>0</v>
      </c>
    </row>
    <row r="571" spans="1:2" x14ac:dyDescent="0.25">
      <c r="A571">
        <f>IF(Enheter!F642&lt;&gt;"",Enheter!F642,IF(Enheter!E642&lt;&gt;"",Enheter!E642,IF(Enheter!D642&lt;&gt;"",Enheter!D642,IF(Enheter!C642&lt;&gt;"",Enheter!C642,IF(Enheter!B642&lt;&gt;"",Enheter!B642,Enheter!A642)))))</f>
        <v>0</v>
      </c>
      <c r="B571">
        <f>Enheter!G642</f>
        <v>0</v>
      </c>
    </row>
    <row r="572" spans="1:2" x14ac:dyDescent="0.25">
      <c r="A572">
        <f>IF(Enheter!F643&lt;&gt;"",Enheter!F643,IF(Enheter!E643&lt;&gt;"",Enheter!E643,IF(Enheter!D643&lt;&gt;"",Enheter!D643,IF(Enheter!C643&lt;&gt;"",Enheter!C643,IF(Enheter!B643&lt;&gt;"",Enheter!B643,Enheter!A643)))))</f>
        <v>0</v>
      </c>
      <c r="B572">
        <f>Enheter!G643</f>
        <v>0</v>
      </c>
    </row>
    <row r="573" spans="1:2" x14ac:dyDescent="0.25">
      <c r="A573">
        <f>IF(Enheter!F644&lt;&gt;"",Enheter!F644,IF(Enheter!E644&lt;&gt;"",Enheter!E644,IF(Enheter!D644&lt;&gt;"",Enheter!D644,IF(Enheter!C644&lt;&gt;"",Enheter!C644,IF(Enheter!B644&lt;&gt;"",Enheter!B644,Enheter!A644)))))</f>
        <v>0</v>
      </c>
      <c r="B573">
        <f>Enheter!G644</f>
        <v>0</v>
      </c>
    </row>
    <row r="574" spans="1:2" x14ac:dyDescent="0.25">
      <c r="A574">
        <f>IF(Enheter!F645&lt;&gt;"",Enheter!F645,IF(Enheter!E645&lt;&gt;"",Enheter!E645,IF(Enheter!D645&lt;&gt;"",Enheter!D645,IF(Enheter!C645&lt;&gt;"",Enheter!C645,IF(Enheter!B645&lt;&gt;"",Enheter!B645,Enheter!A645)))))</f>
        <v>0</v>
      </c>
      <c r="B574">
        <f>Enheter!G645</f>
        <v>0</v>
      </c>
    </row>
    <row r="575" spans="1:2" x14ac:dyDescent="0.25">
      <c r="A575">
        <f>IF(Enheter!F646&lt;&gt;"",Enheter!F646,IF(Enheter!E646&lt;&gt;"",Enheter!E646,IF(Enheter!D646&lt;&gt;"",Enheter!D646,IF(Enheter!C646&lt;&gt;"",Enheter!C646,IF(Enheter!B646&lt;&gt;"",Enheter!B646,Enheter!A646)))))</f>
        <v>0</v>
      </c>
      <c r="B575">
        <f>Enheter!G646</f>
        <v>0</v>
      </c>
    </row>
    <row r="576" spans="1:2" x14ac:dyDescent="0.25">
      <c r="A576">
        <f>IF(Enheter!F647&lt;&gt;"",Enheter!F647,IF(Enheter!E647&lt;&gt;"",Enheter!E647,IF(Enheter!D647&lt;&gt;"",Enheter!D647,IF(Enheter!C647&lt;&gt;"",Enheter!C647,IF(Enheter!B647&lt;&gt;"",Enheter!B647,Enheter!A647)))))</f>
        <v>0</v>
      </c>
      <c r="B576">
        <f>Enheter!G647</f>
        <v>0</v>
      </c>
    </row>
    <row r="577" spans="1:2" x14ac:dyDescent="0.25">
      <c r="A577">
        <f>IF(Enheter!F648&lt;&gt;"",Enheter!F648,IF(Enheter!E648&lt;&gt;"",Enheter!E648,IF(Enheter!D648&lt;&gt;"",Enheter!D648,IF(Enheter!C648&lt;&gt;"",Enheter!C648,IF(Enheter!B648&lt;&gt;"",Enheter!B648,Enheter!A648)))))</f>
        <v>0</v>
      </c>
      <c r="B577">
        <f>Enheter!G648</f>
        <v>0</v>
      </c>
    </row>
    <row r="578" spans="1:2" x14ac:dyDescent="0.25">
      <c r="A578">
        <f>IF(Enheter!F649&lt;&gt;"",Enheter!F649,IF(Enheter!E649&lt;&gt;"",Enheter!E649,IF(Enheter!D649&lt;&gt;"",Enheter!D649,IF(Enheter!C649&lt;&gt;"",Enheter!C649,IF(Enheter!B649&lt;&gt;"",Enheter!B649,Enheter!A649)))))</f>
        <v>0</v>
      </c>
      <c r="B578">
        <f>Enheter!G649</f>
        <v>0</v>
      </c>
    </row>
    <row r="579" spans="1:2" x14ac:dyDescent="0.25">
      <c r="A579">
        <f>IF(Enheter!F650&lt;&gt;"",Enheter!F650,IF(Enheter!E650&lt;&gt;"",Enheter!E650,IF(Enheter!D650&lt;&gt;"",Enheter!D650,IF(Enheter!C650&lt;&gt;"",Enheter!C650,IF(Enheter!B650&lt;&gt;"",Enheter!B650,Enheter!A650)))))</f>
        <v>0</v>
      </c>
      <c r="B579">
        <f>Enheter!G650</f>
        <v>0</v>
      </c>
    </row>
    <row r="580" spans="1:2" x14ac:dyDescent="0.25">
      <c r="A580">
        <f>IF(Enheter!F651&lt;&gt;"",Enheter!F651,IF(Enheter!E651&lt;&gt;"",Enheter!E651,IF(Enheter!D651&lt;&gt;"",Enheter!D651,IF(Enheter!C651&lt;&gt;"",Enheter!C651,IF(Enheter!B651&lt;&gt;"",Enheter!B651,Enheter!A651)))))</f>
        <v>0</v>
      </c>
      <c r="B580">
        <f>Enheter!G651</f>
        <v>0</v>
      </c>
    </row>
    <row r="581" spans="1:2" x14ac:dyDescent="0.25">
      <c r="A581">
        <f>IF(Enheter!F652&lt;&gt;"",Enheter!F652,IF(Enheter!E652&lt;&gt;"",Enheter!E652,IF(Enheter!D652&lt;&gt;"",Enheter!D652,IF(Enheter!C652&lt;&gt;"",Enheter!C652,IF(Enheter!B652&lt;&gt;"",Enheter!B652,Enheter!A652)))))</f>
        <v>0</v>
      </c>
      <c r="B581">
        <f>Enheter!G652</f>
        <v>0</v>
      </c>
    </row>
    <row r="582" spans="1:2" x14ac:dyDescent="0.25">
      <c r="A582">
        <f>IF(Enheter!F653&lt;&gt;"",Enheter!F653,IF(Enheter!E653&lt;&gt;"",Enheter!E653,IF(Enheter!D653&lt;&gt;"",Enheter!D653,IF(Enheter!C653&lt;&gt;"",Enheter!C653,IF(Enheter!B653&lt;&gt;"",Enheter!B653,Enheter!A653)))))</f>
        <v>0</v>
      </c>
      <c r="B582">
        <f>Enheter!G653</f>
        <v>0</v>
      </c>
    </row>
    <row r="583" spans="1:2" x14ac:dyDescent="0.25">
      <c r="A583">
        <f>IF(Enheter!F654&lt;&gt;"",Enheter!F654,IF(Enheter!E654&lt;&gt;"",Enheter!E654,IF(Enheter!D654&lt;&gt;"",Enheter!D654,IF(Enheter!C654&lt;&gt;"",Enheter!C654,IF(Enheter!B654&lt;&gt;"",Enheter!B654,Enheter!A654)))))</f>
        <v>0</v>
      </c>
      <c r="B583">
        <f>Enheter!G654</f>
        <v>0</v>
      </c>
    </row>
    <row r="584" spans="1:2" x14ac:dyDescent="0.25">
      <c r="A584">
        <f>IF(Enheter!F655&lt;&gt;"",Enheter!F655,IF(Enheter!E655&lt;&gt;"",Enheter!E655,IF(Enheter!D655&lt;&gt;"",Enheter!D655,IF(Enheter!C655&lt;&gt;"",Enheter!C655,IF(Enheter!B655&lt;&gt;"",Enheter!B655,Enheter!A655)))))</f>
        <v>0</v>
      </c>
      <c r="B584">
        <f>Enheter!G655</f>
        <v>0</v>
      </c>
    </row>
    <row r="585" spans="1:2" x14ac:dyDescent="0.25">
      <c r="A585">
        <f>IF(Enheter!F656&lt;&gt;"",Enheter!F656,IF(Enheter!E656&lt;&gt;"",Enheter!E656,IF(Enheter!D656&lt;&gt;"",Enheter!D656,IF(Enheter!C656&lt;&gt;"",Enheter!C656,IF(Enheter!B656&lt;&gt;"",Enheter!B656,Enheter!A656)))))</f>
        <v>0</v>
      </c>
      <c r="B585">
        <f>Enheter!G656</f>
        <v>0</v>
      </c>
    </row>
    <row r="586" spans="1:2" x14ac:dyDescent="0.25">
      <c r="A586">
        <f>IF(Enheter!F657&lt;&gt;"",Enheter!F657,IF(Enheter!E657&lt;&gt;"",Enheter!E657,IF(Enheter!D657&lt;&gt;"",Enheter!D657,IF(Enheter!C657&lt;&gt;"",Enheter!C657,IF(Enheter!B657&lt;&gt;"",Enheter!B657,Enheter!A657)))))</f>
        <v>0</v>
      </c>
      <c r="B586">
        <f>Enheter!G657</f>
        <v>0</v>
      </c>
    </row>
    <row r="587" spans="1:2" x14ac:dyDescent="0.25">
      <c r="A587">
        <f>IF(Enheter!F658&lt;&gt;"",Enheter!F658,IF(Enheter!E658&lt;&gt;"",Enheter!E658,IF(Enheter!D658&lt;&gt;"",Enheter!D658,IF(Enheter!C658&lt;&gt;"",Enheter!C658,IF(Enheter!B658&lt;&gt;"",Enheter!B658,Enheter!A658)))))</f>
        <v>0</v>
      </c>
      <c r="B587">
        <f>Enheter!G658</f>
        <v>0</v>
      </c>
    </row>
    <row r="588" spans="1:2" x14ac:dyDescent="0.25">
      <c r="A588">
        <f>IF(Enheter!F659&lt;&gt;"",Enheter!F659,IF(Enheter!E659&lt;&gt;"",Enheter!E659,IF(Enheter!D659&lt;&gt;"",Enheter!D659,IF(Enheter!C659&lt;&gt;"",Enheter!C659,IF(Enheter!B659&lt;&gt;"",Enheter!B659,Enheter!A659)))))</f>
        <v>0</v>
      </c>
      <c r="B588">
        <f>Enheter!G659</f>
        <v>0</v>
      </c>
    </row>
    <row r="589" spans="1:2" x14ac:dyDescent="0.25">
      <c r="A589">
        <f>IF(Enheter!F660&lt;&gt;"",Enheter!F660,IF(Enheter!E660&lt;&gt;"",Enheter!E660,IF(Enheter!D660&lt;&gt;"",Enheter!D660,IF(Enheter!C660&lt;&gt;"",Enheter!C660,IF(Enheter!B660&lt;&gt;"",Enheter!B660,Enheter!A660)))))</f>
        <v>0</v>
      </c>
      <c r="B589">
        <f>Enheter!G660</f>
        <v>0</v>
      </c>
    </row>
    <row r="590" spans="1:2" x14ac:dyDescent="0.25">
      <c r="A590">
        <f>IF(Enheter!F661&lt;&gt;"",Enheter!F661,IF(Enheter!E661&lt;&gt;"",Enheter!E661,IF(Enheter!D661&lt;&gt;"",Enheter!D661,IF(Enheter!C661&lt;&gt;"",Enheter!C661,IF(Enheter!B661&lt;&gt;"",Enheter!B661,Enheter!A661)))))</f>
        <v>0</v>
      </c>
      <c r="B590">
        <f>Enheter!G661</f>
        <v>0</v>
      </c>
    </row>
    <row r="591" spans="1:2" x14ac:dyDescent="0.25">
      <c r="A591">
        <f>IF(Enheter!F662&lt;&gt;"",Enheter!F662,IF(Enheter!E662&lt;&gt;"",Enheter!E662,IF(Enheter!D662&lt;&gt;"",Enheter!D662,IF(Enheter!C662&lt;&gt;"",Enheter!C662,IF(Enheter!B662&lt;&gt;"",Enheter!B662,Enheter!A662)))))</f>
        <v>0</v>
      </c>
      <c r="B591">
        <f>Enheter!G662</f>
        <v>0</v>
      </c>
    </row>
    <row r="592" spans="1:2" x14ac:dyDescent="0.25">
      <c r="A592">
        <f>IF(Enheter!F663&lt;&gt;"",Enheter!F663,IF(Enheter!E663&lt;&gt;"",Enheter!E663,IF(Enheter!D663&lt;&gt;"",Enheter!D663,IF(Enheter!C663&lt;&gt;"",Enheter!C663,IF(Enheter!B663&lt;&gt;"",Enheter!B663,Enheter!A663)))))</f>
        <v>0</v>
      </c>
      <c r="B592">
        <f>Enheter!G663</f>
        <v>0</v>
      </c>
    </row>
    <row r="593" spans="1:2" x14ac:dyDescent="0.25">
      <c r="A593">
        <f>IF(Enheter!F664&lt;&gt;"",Enheter!F664,IF(Enheter!E664&lt;&gt;"",Enheter!E664,IF(Enheter!D664&lt;&gt;"",Enheter!D664,IF(Enheter!C664&lt;&gt;"",Enheter!C664,IF(Enheter!B664&lt;&gt;"",Enheter!B664,Enheter!A664)))))</f>
        <v>0</v>
      </c>
      <c r="B593">
        <f>Enheter!G664</f>
        <v>0</v>
      </c>
    </row>
    <row r="594" spans="1:2" x14ac:dyDescent="0.25">
      <c r="A594">
        <f>IF(Enheter!F665&lt;&gt;"",Enheter!F665,IF(Enheter!E665&lt;&gt;"",Enheter!E665,IF(Enheter!D665&lt;&gt;"",Enheter!D665,IF(Enheter!C665&lt;&gt;"",Enheter!C665,IF(Enheter!B665&lt;&gt;"",Enheter!B665,Enheter!A665)))))</f>
        <v>0</v>
      </c>
      <c r="B594">
        <f>Enheter!G665</f>
        <v>0</v>
      </c>
    </row>
    <row r="595" spans="1:2" x14ac:dyDescent="0.25">
      <c r="A595">
        <f>IF(Enheter!F666&lt;&gt;"",Enheter!F666,IF(Enheter!E666&lt;&gt;"",Enheter!E666,IF(Enheter!D666&lt;&gt;"",Enheter!D666,IF(Enheter!C666&lt;&gt;"",Enheter!C666,IF(Enheter!B666&lt;&gt;"",Enheter!B666,Enheter!A666)))))</f>
        <v>0</v>
      </c>
      <c r="B595">
        <f>Enheter!G666</f>
        <v>0</v>
      </c>
    </row>
    <row r="596" spans="1:2" x14ac:dyDescent="0.25">
      <c r="A596">
        <f>IF(Enheter!F667&lt;&gt;"",Enheter!F667,IF(Enheter!E667&lt;&gt;"",Enheter!E667,IF(Enheter!D667&lt;&gt;"",Enheter!D667,IF(Enheter!C667&lt;&gt;"",Enheter!C667,IF(Enheter!B667&lt;&gt;"",Enheter!B667,Enheter!A667)))))</f>
        <v>0</v>
      </c>
      <c r="B596">
        <f>Enheter!G667</f>
        <v>0</v>
      </c>
    </row>
    <row r="597" spans="1:2" x14ac:dyDescent="0.25">
      <c r="A597">
        <f>IF(Enheter!F668&lt;&gt;"",Enheter!F668,IF(Enheter!E668&lt;&gt;"",Enheter!E668,IF(Enheter!D668&lt;&gt;"",Enheter!D668,IF(Enheter!C668&lt;&gt;"",Enheter!C668,IF(Enheter!B668&lt;&gt;"",Enheter!B668,Enheter!A668)))))</f>
        <v>0</v>
      </c>
      <c r="B597">
        <f>Enheter!G668</f>
        <v>0</v>
      </c>
    </row>
    <row r="598" spans="1:2" x14ac:dyDescent="0.25">
      <c r="A598">
        <f>IF(Enheter!F669&lt;&gt;"",Enheter!F669,IF(Enheter!E669&lt;&gt;"",Enheter!E669,IF(Enheter!D669&lt;&gt;"",Enheter!D669,IF(Enheter!C669&lt;&gt;"",Enheter!C669,IF(Enheter!B669&lt;&gt;"",Enheter!B669,Enheter!A669)))))</f>
        <v>0</v>
      </c>
      <c r="B598">
        <f>Enheter!G669</f>
        <v>0</v>
      </c>
    </row>
    <row r="599" spans="1:2" x14ac:dyDescent="0.25">
      <c r="A599">
        <f>IF(Enheter!F670&lt;&gt;"",Enheter!F670,IF(Enheter!E670&lt;&gt;"",Enheter!E670,IF(Enheter!D670&lt;&gt;"",Enheter!D670,IF(Enheter!C670&lt;&gt;"",Enheter!C670,IF(Enheter!B670&lt;&gt;"",Enheter!B670,Enheter!A670)))))</f>
        <v>0</v>
      </c>
      <c r="B599">
        <f>Enheter!G670</f>
        <v>0</v>
      </c>
    </row>
    <row r="600" spans="1:2" x14ac:dyDescent="0.25">
      <c r="A600">
        <f>IF(Enheter!F671&lt;&gt;"",Enheter!F671,IF(Enheter!E671&lt;&gt;"",Enheter!E671,IF(Enheter!D671&lt;&gt;"",Enheter!D671,IF(Enheter!C671&lt;&gt;"",Enheter!C671,IF(Enheter!B671&lt;&gt;"",Enheter!B671,Enheter!A671)))))</f>
        <v>0</v>
      </c>
      <c r="B600">
        <f>Enheter!G671</f>
        <v>0</v>
      </c>
    </row>
    <row r="601" spans="1:2" x14ac:dyDescent="0.25">
      <c r="A601">
        <f>IF(Enheter!F672&lt;&gt;"",Enheter!F672,IF(Enheter!E672&lt;&gt;"",Enheter!E672,IF(Enheter!D672&lt;&gt;"",Enheter!D672,IF(Enheter!C672&lt;&gt;"",Enheter!C672,IF(Enheter!B672&lt;&gt;"",Enheter!B672,Enheter!A672)))))</f>
        <v>0</v>
      </c>
      <c r="B601">
        <f>Enheter!G672</f>
        <v>0</v>
      </c>
    </row>
    <row r="602" spans="1:2" x14ac:dyDescent="0.25">
      <c r="A602">
        <f>IF(Enheter!F673&lt;&gt;"",Enheter!F673,IF(Enheter!E673&lt;&gt;"",Enheter!E673,IF(Enheter!D673&lt;&gt;"",Enheter!D673,IF(Enheter!C673&lt;&gt;"",Enheter!C673,IF(Enheter!B673&lt;&gt;"",Enheter!B673,Enheter!A673)))))</f>
        <v>0</v>
      </c>
      <c r="B602">
        <f>Enheter!G673</f>
        <v>0</v>
      </c>
    </row>
    <row r="603" spans="1:2" x14ac:dyDescent="0.25">
      <c r="A603">
        <f>IF(Enheter!F674&lt;&gt;"",Enheter!F674,IF(Enheter!E674&lt;&gt;"",Enheter!E674,IF(Enheter!D674&lt;&gt;"",Enheter!D674,IF(Enheter!C674&lt;&gt;"",Enheter!C674,IF(Enheter!B674&lt;&gt;"",Enheter!B674,Enheter!A674)))))</f>
        <v>0</v>
      </c>
      <c r="B603">
        <f>Enheter!G674</f>
        <v>0</v>
      </c>
    </row>
    <row r="604" spans="1:2" x14ac:dyDescent="0.25">
      <c r="A604">
        <f>IF(Enheter!F675&lt;&gt;"",Enheter!F675,IF(Enheter!E675&lt;&gt;"",Enheter!E675,IF(Enheter!D675&lt;&gt;"",Enheter!D675,IF(Enheter!C675&lt;&gt;"",Enheter!C675,IF(Enheter!B675&lt;&gt;"",Enheter!B675,Enheter!A675)))))</f>
        <v>0</v>
      </c>
      <c r="B604">
        <f>Enheter!G675</f>
        <v>0</v>
      </c>
    </row>
    <row r="605" spans="1:2" x14ac:dyDescent="0.25">
      <c r="A605">
        <f>IF(Enheter!F676&lt;&gt;"",Enheter!F676,IF(Enheter!E676&lt;&gt;"",Enheter!E676,IF(Enheter!D676&lt;&gt;"",Enheter!D676,IF(Enheter!C676&lt;&gt;"",Enheter!C676,IF(Enheter!B676&lt;&gt;"",Enheter!B676,Enheter!A676)))))</f>
        <v>0</v>
      </c>
      <c r="B605">
        <f>Enheter!G676</f>
        <v>0</v>
      </c>
    </row>
    <row r="606" spans="1:2" x14ac:dyDescent="0.25">
      <c r="A606">
        <f>IF(Enheter!F677&lt;&gt;"",Enheter!F677,IF(Enheter!E677&lt;&gt;"",Enheter!E677,IF(Enheter!D677&lt;&gt;"",Enheter!D677,IF(Enheter!C677&lt;&gt;"",Enheter!C677,IF(Enheter!B677&lt;&gt;"",Enheter!B677,Enheter!A677)))))</f>
        <v>0</v>
      </c>
      <c r="B606">
        <f>Enheter!G677</f>
        <v>0</v>
      </c>
    </row>
    <row r="607" spans="1:2" x14ac:dyDescent="0.25">
      <c r="A607">
        <f>IF(Enheter!F678&lt;&gt;"",Enheter!F678,IF(Enheter!E678&lt;&gt;"",Enheter!E678,IF(Enheter!D678&lt;&gt;"",Enheter!D678,IF(Enheter!C678&lt;&gt;"",Enheter!C678,IF(Enheter!B678&lt;&gt;"",Enheter!B678,Enheter!A678)))))</f>
        <v>0</v>
      </c>
      <c r="B607">
        <f>Enheter!G678</f>
        <v>0</v>
      </c>
    </row>
    <row r="608" spans="1:2" x14ac:dyDescent="0.25">
      <c r="A608">
        <f>IF(Enheter!F679&lt;&gt;"",Enheter!F679,IF(Enheter!E679&lt;&gt;"",Enheter!E679,IF(Enheter!D679&lt;&gt;"",Enheter!D679,IF(Enheter!C679&lt;&gt;"",Enheter!C679,IF(Enheter!B679&lt;&gt;"",Enheter!B679,Enheter!A679)))))</f>
        <v>0</v>
      </c>
      <c r="B608">
        <f>Enheter!G679</f>
        <v>0</v>
      </c>
    </row>
    <row r="609" spans="1:2" x14ac:dyDescent="0.25">
      <c r="A609">
        <f>IF(Enheter!F680&lt;&gt;"",Enheter!F680,IF(Enheter!E680&lt;&gt;"",Enheter!E680,IF(Enheter!D680&lt;&gt;"",Enheter!D680,IF(Enheter!C680&lt;&gt;"",Enheter!C680,IF(Enheter!B680&lt;&gt;"",Enheter!B680,Enheter!A680)))))</f>
        <v>0</v>
      </c>
      <c r="B609">
        <f>Enheter!G680</f>
        <v>0</v>
      </c>
    </row>
    <row r="610" spans="1:2" x14ac:dyDescent="0.25">
      <c r="A610">
        <f>IF(Enheter!F681&lt;&gt;"",Enheter!F681,IF(Enheter!E681&lt;&gt;"",Enheter!E681,IF(Enheter!D681&lt;&gt;"",Enheter!D681,IF(Enheter!C681&lt;&gt;"",Enheter!C681,IF(Enheter!B681&lt;&gt;"",Enheter!B681,Enheter!A681)))))</f>
        <v>0</v>
      </c>
      <c r="B610">
        <f>Enheter!G681</f>
        <v>0</v>
      </c>
    </row>
    <row r="611" spans="1:2" x14ac:dyDescent="0.25">
      <c r="A611">
        <f>IF(Enheter!F682&lt;&gt;"",Enheter!F682,IF(Enheter!E682&lt;&gt;"",Enheter!E682,IF(Enheter!D682&lt;&gt;"",Enheter!D682,IF(Enheter!C682&lt;&gt;"",Enheter!C682,IF(Enheter!B682&lt;&gt;"",Enheter!B682,Enheter!A682)))))</f>
        <v>0</v>
      </c>
      <c r="B611">
        <f>Enheter!G682</f>
        <v>0</v>
      </c>
    </row>
    <row r="612" spans="1:2" x14ac:dyDescent="0.25">
      <c r="A612">
        <f>IF(Enheter!F683&lt;&gt;"",Enheter!F683,IF(Enheter!E683&lt;&gt;"",Enheter!E683,IF(Enheter!D683&lt;&gt;"",Enheter!D683,IF(Enheter!C683&lt;&gt;"",Enheter!C683,IF(Enheter!B683&lt;&gt;"",Enheter!B683,Enheter!A683)))))</f>
        <v>0</v>
      </c>
      <c r="B612">
        <f>Enheter!G683</f>
        <v>0</v>
      </c>
    </row>
    <row r="613" spans="1:2" x14ac:dyDescent="0.25">
      <c r="A613">
        <f>IF(Enheter!F684&lt;&gt;"",Enheter!F684,IF(Enheter!E684&lt;&gt;"",Enheter!E684,IF(Enheter!D684&lt;&gt;"",Enheter!D684,IF(Enheter!C684&lt;&gt;"",Enheter!C684,IF(Enheter!B684&lt;&gt;"",Enheter!B684,Enheter!A684)))))</f>
        <v>0</v>
      </c>
      <c r="B613">
        <f>Enheter!G684</f>
        <v>0</v>
      </c>
    </row>
    <row r="614" spans="1:2" x14ac:dyDescent="0.25">
      <c r="A614">
        <f>IF(Enheter!F685&lt;&gt;"",Enheter!F685,IF(Enheter!E685&lt;&gt;"",Enheter!E685,IF(Enheter!D685&lt;&gt;"",Enheter!D685,IF(Enheter!C685&lt;&gt;"",Enheter!C685,IF(Enheter!B685&lt;&gt;"",Enheter!B685,Enheter!A685)))))</f>
        <v>0</v>
      </c>
      <c r="B614">
        <f>Enheter!G685</f>
        <v>0</v>
      </c>
    </row>
    <row r="615" spans="1:2" x14ac:dyDescent="0.25">
      <c r="A615">
        <f>IF(Enheter!F686&lt;&gt;"",Enheter!F686,IF(Enheter!E686&lt;&gt;"",Enheter!E686,IF(Enheter!D686&lt;&gt;"",Enheter!D686,IF(Enheter!C686&lt;&gt;"",Enheter!C686,IF(Enheter!B686&lt;&gt;"",Enheter!B686,Enheter!A686)))))</f>
        <v>0</v>
      </c>
      <c r="B615">
        <f>Enheter!G686</f>
        <v>0</v>
      </c>
    </row>
    <row r="616" spans="1:2" x14ac:dyDescent="0.25">
      <c r="A616">
        <f>IF(Enheter!F687&lt;&gt;"",Enheter!F687,IF(Enheter!E687&lt;&gt;"",Enheter!E687,IF(Enheter!D687&lt;&gt;"",Enheter!D687,IF(Enheter!C687&lt;&gt;"",Enheter!C687,IF(Enheter!B687&lt;&gt;"",Enheter!B687,Enheter!A687)))))</f>
        <v>0</v>
      </c>
      <c r="B616">
        <f>Enheter!G687</f>
        <v>0</v>
      </c>
    </row>
    <row r="617" spans="1:2" x14ac:dyDescent="0.25">
      <c r="A617">
        <f>IF(Enheter!F688&lt;&gt;"",Enheter!F688,IF(Enheter!E688&lt;&gt;"",Enheter!E688,IF(Enheter!D688&lt;&gt;"",Enheter!D688,IF(Enheter!C688&lt;&gt;"",Enheter!C688,IF(Enheter!B688&lt;&gt;"",Enheter!B688,Enheter!A688)))))</f>
        <v>0</v>
      </c>
      <c r="B617">
        <f>Enheter!G688</f>
        <v>0</v>
      </c>
    </row>
    <row r="618" spans="1:2" x14ac:dyDescent="0.25">
      <c r="A618">
        <f>IF(Enheter!F689&lt;&gt;"",Enheter!F689,IF(Enheter!E689&lt;&gt;"",Enheter!E689,IF(Enheter!D689&lt;&gt;"",Enheter!D689,IF(Enheter!C689&lt;&gt;"",Enheter!C689,IF(Enheter!B689&lt;&gt;"",Enheter!B689,Enheter!A689)))))</f>
        <v>0</v>
      </c>
      <c r="B618">
        <f>Enheter!G689</f>
        <v>0</v>
      </c>
    </row>
    <row r="619" spans="1:2" x14ac:dyDescent="0.25">
      <c r="A619">
        <f>IF(Enheter!F690&lt;&gt;"",Enheter!F690,IF(Enheter!E690&lt;&gt;"",Enheter!E690,IF(Enheter!D690&lt;&gt;"",Enheter!D690,IF(Enheter!C690&lt;&gt;"",Enheter!C690,IF(Enheter!B690&lt;&gt;"",Enheter!B690,Enheter!A690)))))</f>
        <v>0</v>
      </c>
      <c r="B619">
        <f>Enheter!G690</f>
        <v>0</v>
      </c>
    </row>
    <row r="620" spans="1:2" x14ac:dyDescent="0.25">
      <c r="A620">
        <f>IF(Enheter!F691&lt;&gt;"",Enheter!F691,IF(Enheter!E691&lt;&gt;"",Enheter!E691,IF(Enheter!D691&lt;&gt;"",Enheter!D691,IF(Enheter!C691&lt;&gt;"",Enheter!C691,IF(Enheter!B691&lt;&gt;"",Enheter!B691,Enheter!A691)))))</f>
        <v>0</v>
      </c>
      <c r="B620">
        <f>Enheter!G691</f>
        <v>0</v>
      </c>
    </row>
    <row r="621" spans="1:2" x14ac:dyDescent="0.25">
      <c r="A621">
        <f>IF(Enheter!F692&lt;&gt;"",Enheter!F692,IF(Enheter!E692&lt;&gt;"",Enheter!E692,IF(Enheter!D692&lt;&gt;"",Enheter!D692,IF(Enheter!C692&lt;&gt;"",Enheter!C692,IF(Enheter!B692&lt;&gt;"",Enheter!B692,Enheter!A692)))))</f>
        <v>0</v>
      </c>
      <c r="B621">
        <f>Enheter!G692</f>
        <v>0</v>
      </c>
    </row>
    <row r="622" spans="1:2" x14ac:dyDescent="0.25">
      <c r="A622">
        <f>IF(Enheter!F693&lt;&gt;"",Enheter!F693,IF(Enheter!E693&lt;&gt;"",Enheter!E693,IF(Enheter!D693&lt;&gt;"",Enheter!D693,IF(Enheter!C693&lt;&gt;"",Enheter!C693,IF(Enheter!B693&lt;&gt;"",Enheter!B693,Enheter!A693)))))</f>
        <v>0</v>
      </c>
      <c r="B622">
        <f>Enheter!G693</f>
        <v>0</v>
      </c>
    </row>
    <row r="623" spans="1:2" x14ac:dyDescent="0.25">
      <c r="A623">
        <f>IF(Enheter!F694&lt;&gt;"",Enheter!F694,IF(Enheter!E694&lt;&gt;"",Enheter!E694,IF(Enheter!D694&lt;&gt;"",Enheter!D694,IF(Enheter!C694&lt;&gt;"",Enheter!C694,IF(Enheter!B694&lt;&gt;"",Enheter!B694,Enheter!A694)))))</f>
        <v>0</v>
      </c>
      <c r="B623">
        <f>Enheter!G694</f>
        <v>0</v>
      </c>
    </row>
    <row r="624" spans="1:2" x14ac:dyDescent="0.25">
      <c r="A624">
        <f>IF(Enheter!F695&lt;&gt;"",Enheter!F695,IF(Enheter!E695&lt;&gt;"",Enheter!E695,IF(Enheter!D695&lt;&gt;"",Enheter!D695,IF(Enheter!C695&lt;&gt;"",Enheter!C695,IF(Enheter!B695&lt;&gt;"",Enheter!B695,Enheter!A695)))))</f>
        <v>0</v>
      </c>
      <c r="B624">
        <f>Enheter!G695</f>
        <v>0</v>
      </c>
    </row>
    <row r="625" spans="1:2" x14ac:dyDescent="0.25">
      <c r="A625">
        <f>IF(Enheter!F696&lt;&gt;"",Enheter!F696,IF(Enheter!E696&lt;&gt;"",Enheter!E696,IF(Enheter!D696&lt;&gt;"",Enheter!D696,IF(Enheter!C696&lt;&gt;"",Enheter!C696,IF(Enheter!B696&lt;&gt;"",Enheter!B696,Enheter!A696)))))</f>
        <v>0</v>
      </c>
      <c r="B625">
        <f>Enheter!G696</f>
        <v>0</v>
      </c>
    </row>
    <row r="626" spans="1:2" x14ac:dyDescent="0.25">
      <c r="A626">
        <f>IF(Enheter!F697&lt;&gt;"",Enheter!F697,IF(Enheter!E697&lt;&gt;"",Enheter!E697,IF(Enheter!D697&lt;&gt;"",Enheter!D697,IF(Enheter!C697&lt;&gt;"",Enheter!C697,IF(Enheter!B697&lt;&gt;"",Enheter!B697,Enheter!A697)))))</f>
        <v>0</v>
      </c>
      <c r="B626">
        <f>Enheter!G697</f>
        <v>0</v>
      </c>
    </row>
    <row r="627" spans="1:2" x14ac:dyDescent="0.25">
      <c r="A627">
        <f>IF(Enheter!F698&lt;&gt;"",Enheter!F698,IF(Enheter!E698&lt;&gt;"",Enheter!E698,IF(Enheter!D698&lt;&gt;"",Enheter!D698,IF(Enheter!C698&lt;&gt;"",Enheter!C698,IF(Enheter!B698&lt;&gt;"",Enheter!B698,Enheter!A698)))))</f>
        <v>0</v>
      </c>
      <c r="B627">
        <f>Enheter!G698</f>
        <v>0</v>
      </c>
    </row>
    <row r="628" spans="1:2" x14ac:dyDescent="0.25">
      <c r="A628">
        <f>IF(Enheter!F699&lt;&gt;"",Enheter!F699,IF(Enheter!E699&lt;&gt;"",Enheter!E699,IF(Enheter!D699&lt;&gt;"",Enheter!D699,IF(Enheter!C699&lt;&gt;"",Enheter!C699,IF(Enheter!B699&lt;&gt;"",Enheter!B699,Enheter!A699)))))</f>
        <v>0</v>
      </c>
      <c r="B628">
        <f>Enheter!G699</f>
        <v>0</v>
      </c>
    </row>
    <row r="629" spans="1:2" x14ac:dyDescent="0.25">
      <c r="A629">
        <f>IF(Enheter!F700&lt;&gt;"",Enheter!F700,IF(Enheter!E700&lt;&gt;"",Enheter!E700,IF(Enheter!D700&lt;&gt;"",Enheter!D700,IF(Enheter!C700&lt;&gt;"",Enheter!C700,IF(Enheter!B700&lt;&gt;"",Enheter!B700,Enheter!A700)))))</f>
        <v>0</v>
      </c>
      <c r="B629">
        <f>Enheter!G700</f>
        <v>0</v>
      </c>
    </row>
    <row r="630" spans="1:2" x14ac:dyDescent="0.25">
      <c r="A630">
        <f>IF(Enheter!F701&lt;&gt;"",Enheter!F701,IF(Enheter!E701&lt;&gt;"",Enheter!E701,IF(Enheter!D701&lt;&gt;"",Enheter!D701,IF(Enheter!C701&lt;&gt;"",Enheter!C701,IF(Enheter!B701&lt;&gt;"",Enheter!B701,Enheter!A701)))))</f>
        <v>0</v>
      </c>
      <c r="B630">
        <f>Enheter!G701</f>
        <v>0</v>
      </c>
    </row>
    <row r="631" spans="1:2" x14ac:dyDescent="0.25">
      <c r="A631">
        <f>IF(Enheter!F702&lt;&gt;"",Enheter!F702,IF(Enheter!E702&lt;&gt;"",Enheter!E702,IF(Enheter!D702&lt;&gt;"",Enheter!D702,IF(Enheter!C702&lt;&gt;"",Enheter!C702,IF(Enheter!B702&lt;&gt;"",Enheter!B702,Enheter!A702)))))</f>
        <v>0</v>
      </c>
      <c r="B631">
        <f>Enheter!G702</f>
        <v>0</v>
      </c>
    </row>
    <row r="632" spans="1:2" x14ac:dyDescent="0.25">
      <c r="A632">
        <f>IF(Enheter!F703&lt;&gt;"",Enheter!F703,IF(Enheter!E703&lt;&gt;"",Enheter!E703,IF(Enheter!D703&lt;&gt;"",Enheter!D703,IF(Enheter!C703&lt;&gt;"",Enheter!C703,IF(Enheter!B703&lt;&gt;"",Enheter!B703,Enheter!A703)))))</f>
        <v>0</v>
      </c>
      <c r="B632">
        <f>Enheter!G703</f>
        <v>0</v>
      </c>
    </row>
    <row r="633" spans="1:2" x14ac:dyDescent="0.25">
      <c r="A633">
        <f>IF(Enheter!F704&lt;&gt;"",Enheter!F704,IF(Enheter!E704&lt;&gt;"",Enheter!E704,IF(Enheter!D704&lt;&gt;"",Enheter!D704,IF(Enheter!C704&lt;&gt;"",Enheter!C704,IF(Enheter!B704&lt;&gt;"",Enheter!B704,Enheter!A704)))))</f>
        <v>0</v>
      </c>
      <c r="B633">
        <f>Enheter!G704</f>
        <v>0</v>
      </c>
    </row>
    <row r="634" spans="1:2" x14ac:dyDescent="0.25">
      <c r="A634">
        <f>IF(Enheter!F705&lt;&gt;"",Enheter!F705,IF(Enheter!E705&lt;&gt;"",Enheter!E705,IF(Enheter!D705&lt;&gt;"",Enheter!D705,IF(Enheter!C705&lt;&gt;"",Enheter!C705,IF(Enheter!B705&lt;&gt;"",Enheter!B705,Enheter!A705)))))</f>
        <v>0</v>
      </c>
      <c r="B634">
        <f>Enheter!G705</f>
        <v>0</v>
      </c>
    </row>
    <row r="635" spans="1:2" x14ac:dyDescent="0.25">
      <c r="A635">
        <f>IF(Enheter!F706&lt;&gt;"",Enheter!F706,IF(Enheter!E706&lt;&gt;"",Enheter!E706,IF(Enheter!D706&lt;&gt;"",Enheter!D706,IF(Enheter!C706&lt;&gt;"",Enheter!C706,IF(Enheter!B706&lt;&gt;"",Enheter!B706,Enheter!A706)))))</f>
        <v>0</v>
      </c>
      <c r="B635">
        <f>Enheter!G706</f>
        <v>0</v>
      </c>
    </row>
    <row r="636" spans="1:2" x14ac:dyDescent="0.25">
      <c r="A636">
        <f>IF(Enheter!F707&lt;&gt;"",Enheter!F707,IF(Enheter!E707&lt;&gt;"",Enheter!E707,IF(Enheter!D707&lt;&gt;"",Enheter!D707,IF(Enheter!C707&lt;&gt;"",Enheter!C707,IF(Enheter!B707&lt;&gt;"",Enheter!B707,Enheter!A707)))))</f>
        <v>0</v>
      </c>
      <c r="B636">
        <f>Enheter!G707</f>
        <v>0</v>
      </c>
    </row>
    <row r="637" spans="1:2" x14ac:dyDescent="0.25">
      <c r="A637">
        <f>IF(Enheter!F708&lt;&gt;"",Enheter!F708,IF(Enheter!E708&lt;&gt;"",Enheter!E708,IF(Enheter!D708&lt;&gt;"",Enheter!D708,IF(Enheter!C708&lt;&gt;"",Enheter!C708,IF(Enheter!B708&lt;&gt;"",Enheter!B708,Enheter!A708)))))</f>
        <v>0</v>
      </c>
      <c r="B637">
        <f>Enheter!G708</f>
        <v>0</v>
      </c>
    </row>
    <row r="638" spans="1:2" x14ac:dyDescent="0.25">
      <c r="A638">
        <f>IF(Enheter!F709&lt;&gt;"",Enheter!F709,IF(Enheter!E709&lt;&gt;"",Enheter!E709,IF(Enheter!D709&lt;&gt;"",Enheter!D709,IF(Enheter!C709&lt;&gt;"",Enheter!C709,IF(Enheter!B709&lt;&gt;"",Enheter!B709,Enheter!A709)))))</f>
        <v>0</v>
      </c>
      <c r="B638">
        <f>Enheter!G709</f>
        <v>0</v>
      </c>
    </row>
    <row r="639" spans="1:2" x14ac:dyDescent="0.25">
      <c r="A639">
        <f>IF(Enheter!F710&lt;&gt;"",Enheter!F710,IF(Enheter!E710&lt;&gt;"",Enheter!E710,IF(Enheter!D710&lt;&gt;"",Enheter!D710,IF(Enheter!C710&lt;&gt;"",Enheter!C710,IF(Enheter!B710&lt;&gt;"",Enheter!B710,Enheter!A710)))))</f>
        <v>0</v>
      </c>
      <c r="B639">
        <f>Enheter!G710</f>
        <v>0</v>
      </c>
    </row>
    <row r="640" spans="1:2" x14ac:dyDescent="0.25">
      <c r="A640">
        <f>IF(Enheter!F711&lt;&gt;"",Enheter!F711,IF(Enheter!E711&lt;&gt;"",Enheter!E711,IF(Enheter!D711&lt;&gt;"",Enheter!D711,IF(Enheter!C711&lt;&gt;"",Enheter!C711,IF(Enheter!B711&lt;&gt;"",Enheter!B711,Enheter!A711)))))</f>
        <v>0</v>
      </c>
      <c r="B640">
        <f>Enheter!G711</f>
        <v>0</v>
      </c>
    </row>
    <row r="641" spans="1:2" x14ac:dyDescent="0.25">
      <c r="A641">
        <f>IF(Enheter!F712&lt;&gt;"",Enheter!F712,IF(Enheter!E712&lt;&gt;"",Enheter!E712,IF(Enheter!D712&lt;&gt;"",Enheter!D712,IF(Enheter!C712&lt;&gt;"",Enheter!C712,IF(Enheter!B712&lt;&gt;"",Enheter!B712,Enheter!A712)))))</f>
        <v>0</v>
      </c>
      <c r="B641">
        <f>Enheter!G712</f>
        <v>0</v>
      </c>
    </row>
    <row r="642" spans="1:2" x14ac:dyDescent="0.25">
      <c r="A642">
        <f>IF(Enheter!F713&lt;&gt;"",Enheter!F713,IF(Enheter!E713&lt;&gt;"",Enheter!E713,IF(Enheter!D713&lt;&gt;"",Enheter!D713,IF(Enheter!C713&lt;&gt;"",Enheter!C713,IF(Enheter!B713&lt;&gt;"",Enheter!B713,Enheter!A713)))))</f>
        <v>0</v>
      </c>
      <c r="B642">
        <f>Enheter!G713</f>
        <v>0</v>
      </c>
    </row>
    <row r="643" spans="1:2" x14ac:dyDescent="0.25">
      <c r="A643">
        <f>IF(Enheter!F714&lt;&gt;"",Enheter!F714,IF(Enheter!E714&lt;&gt;"",Enheter!E714,IF(Enheter!D714&lt;&gt;"",Enheter!D714,IF(Enheter!C714&lt;&gt;"",Enheter!C714,IF(Enheter!B714&lt;&gt;"",Enheter!B714,Enheter!A714)))))</f>
        <v>0</v>
      </c>
      <c r="B643">
        <f>Enheter!G714</f>
        <v>0</v>
      </c>
    </row>
    <row r="644" spans="1:2" x14ac:dyDescent="0.25">
      <c r="A644">
        <f>IF(Enheter!F715&lt;&gt;"",Enheter!F715,IF(Enheter!E715&lt;&gt;"",Enheter!E715,IF(Enheter!D715&lt;&gt;"",Enheter!D715,IF(Enheter!C715&lt;&gt;"",Enheter!C715,IF(Enheter!B715&lt;&gt;"",Enheter!B715,Enheter!A715)))))</f>
        <v>0</v>
      </c>
      <c r="B644">
        <f>Enheter!G715</f>
        <v>0</v>
      </c>
    </row>
    <row r="645" spans="1:2" x14ac:dyDescent="0.25">
      <c r="A645">
        <f>IF(Enheter!F716&lt;&gt;"",Enheter!F716,IF(Enheter!E716&lt;&gt;"",Enheter!E716,IF(Enheter!D716&lt;&gt;"",Enheter!D716,IF(Enheter!C716&lt;&gt;"",Enheter!C716,IF(Enheter!B716&lt;&gt;"",Enheter!B716,Enheter!A716)))))</f>
        <v>0</v>
      </c>
      <c r="B645">
        <f>Enheter!G716</f>
        <v>0</v>
      </c>
    </row>
    <row r="646" spans="1:2" x14ac:dyDescent="0.25">
      <c r="A646">
        <f>IF(Enheter!F717&lt;&gt;"",Enheter!F717,IF(Enheter!E717&lt;&gt;"",Enheter!E717,IF(Enheter!D717&lt;&gt;"",Enheter!D717,IF(Enheter!C717&lt;&gt;"",Enheter!C717,IF(Enheter!B717&lt;&gt;"",Enheter!B717,Enheter!A717)))))</f>
        <v>0</v>
      </c>
      <c r="B646">
        <f>Enheter!G717</f>
        <v>0</v>
      </c>
    </row>
    <row r="647" spans="1:2" x14ac:dyDescent="0.25">
      <c r="A647">
        <f>IF(Enheter!F718&lt;&gt;"",Enheter!F718,IF(Enheter!E718&lt;&gt;"",Enheter!E718,IF(Enheter!D718&lt;&gt;"",Enheter!D718,IF(Enheter!C718&lt;&gt;"",Enheter!C718,IF(Enheter!B718&lt;&gt;"",Enheter!B718,Enheter!A718)))))</f>
        <v>0</v>
      </c>
      <c r="B647">
        <f>Enheter!G718</f>
        <v>0</v>
      </c>
    </row>
    <row r="648" spans="1:2" x14ac:dyDescent="0.25">
      <c r="A648">
        <f>IF(Enheter!F719&lt;&gt;"",Enheter!F719,IF(Enheter!E719&lt;&gt;"",Enheter!E719,IF(Enheter!D719&lt;&gt;"",Enheter!D719,IF(Enheter!C719&lt;&gt;"",Enheter!C719,IF(Enheter!B719&lt;&gt;"",Enheter!B719,Enheter!A719)))))</f>
        <v>0</v>
      </c>
      <c r="B648">
        <f>Enheter!G719</f>
        <v>0</v>
      </c>
    </row>
    <row r="649" spans="1:2" x14ac:dyDescent="0.25">
      <c r="A649">
        <f>IF(Enheter!F720&lt;&gt;"",Enheter!F720,IF(Enheter!E720&lt;&gt;"",Enheter!E720,IF(Enheter!D720&lt;&gt;"",Enheter!D720,IF(Enheter!C720&lt;&gt;"",Enheter!C720,IF(Enheter!B720&lt;&gt;"",Enheter!B720,Enheter!A720)))))</f>
        <v>0</v>
      </c>
      <c r="B649">
        <f>Enheter!G720</f>
        <v>0</v>
      </c>
    </row>
    <row r="650" spans="1:2" x14ac:dyDescent="0.25">
      <c r="A650">
        <f>IF(Enheter!F721&lt;&gt;"",Enheter!F721,IF(Enheter!E721&lt;&gt;"",Enheter!E721,IF(Enheter!D721&lt;&gt;"",Enheter!D721,IF(Enheter!C721&lt;&gt;"",Enheter!C721,IF(Enheter!B721&lt;&gt;"",Enheter!B721,Enheter!A721)))))</f>
        <v>0</v>
      </c>
      <c r="B650">
        <f>Enheter!G721</f>
        <v>0</v>
      </c>
    </row>
    <row r="651" spans="1:2" x14ac:dyDescent="0.25">
      <c r="A651">
        <f>IF(Enheter!F722&lt;&gt;"",Enheter!F722,IF(Enheter!E722&lt;&gt;"",Enheter!E722,IF(Enheter!D722&lt;&gt;"",Enheter!D722,IF(Enheter!C722&lt;&gt;"",Enheter!C722,IF(Enheter!B722&lt;&gt;"",Enheter!B722,Enheter!A722)))))</f>
        <v>0</v>
      </c>
      <c r="B651">
        <f>Enheter!G722</f>
        <v>0</v>
      </c>
    </row>
    <row r="652" spans="1:2" x14ac:dyDescent="0.25">
      <c r="A652">
        <f>IF(Enheter!F723&lt;&gt;"",Enheter!F723,IF(Enheter!E723&lt;&gt;"",Enheter!E723,IF(Enheter!D723&lt;&gt;"",Enheter!D723,IF(Enheter!C723&lt;&gt;"",Enheter!C723,IF(Enheter!B723&lt;&gt;"",Enheter!B723,Enheter!A723)))))</f>
        <v>0</v>
      </c>
      <c r="B652">
        <f>Enheter!G723</f>
        <v>0</v>
      </c>
    </row>
    <row r="653" spans="1:2" x14ac:dyDescent="0.25">
      <c r="A653">
        <f>IF(Enheter!F724&lt;&gt;"",Enheter!F724,IF(Enheter!E724&lt;&gt;"",Enheter!E724,IF(Enheter!D724&lt;&gt;"",Enheter!D724,IF(Enheter!C724&lt;&gt;"",Enheter!C724,IF(Enheter!B724&lt;&gt;"",Enheter!B724,Enheter!A724)))))</f>
        <v>0</v>
      </c>
      <c r="B653">
        <f>Enheter!G724</f>
        <v>0</v>
      </c>
    </row>
    <row r="654" spans="1:2" x14ac:dyDescent="0.25">
      <c r="A654">
        <f>IF(Enheter!F725&lt;&gt;"",Enheter!F725,IF(Enheter!E725&lt;&gt;"",Enheter!E725,IF(Enheter!D725&lt;&gt;"",Enheter!D725,IF(Enheter!C725&lt;&gt;"",Enheter!C725,IF(Enheter!B725&lt;&gt;"",Enheter!B725,Enheter!A725)))))</f>
        <v>0</v>
      </c>
      <c r="B654">
        <f>Enheter!G725</f>
        <v>0</v>
      </c>
    </row>
    <row r="655" spans="1:2" x14ac:dyDescent="0.25">
      <c r="A655">
        <f>IF(Enheter!F726&lt;&gt;"",Enheter!F726,IF(Enheter!E726&lt;&gt;"",Enheter!E726,IF(Enheter!D726&lt;&gt;"",Enheter!D726,IF(Enheter!C726&lt;&gt;"",Enheter!C726,IF(Enheter!B726&lt;&gt;"",Enheter!B726,Enheter!A726)))))</f>
        <v>0</v>
      </c>
      <c r="B655">
        <f>Enheter!G726</f>
        <v>0</v>
      </c>
    </row>
    <row r="656" spans="1:2" x14ac:dyDescent="0.25">
      <c r="A656">
        <f>IF(Enheter!F727&lt;&gt;"",Enheter!F727,IF(Enheter!E727&lt;&gt;"",Enheter!E727,IF(Enheter!D727&lt;&gt;"",Enheter!D727,IF(Enheter!C727&lt;&gt;"",Enheter!C727,IF(Enheter!B727&lt;&gt;"",Enheter!B727,Enheter!A727)))))</f>
        <v>0</v>
      </c>
      <c r="B656">
        <f>Enheter!G727</f>
        <v>0</v>
      </c>
    </row>
    <row r="657" spans="1:2" x14ac:dyDescent="0.25">
      <c r="A657">
        <f>IF(Enheter!F728&lt;&gt;"",Enheter!F728,IF(Enheter!E728&lt;&gt;"",Enheter!E728,IF(Enheter!D728&lt;&gt;"",Enheter!D728,IF(Enheter!C728&lt;&gt;"",Enheter!C728,IF(Enheter!B728&lt;&gt;"",Enheter!B728,Enheter!A728)))))</f>
        <v>0</v>
      </c>
      <c r="B657">
        <f>Enheter!G728</f>
        <v>0</v>
      </c>
    </row>
    <row r="658" spans="1:2" x14ac:dyDescent="0.25">
      <c r="A658">
        <f>IF(Enheter!F729&lt;&gt;"",Enheter!F729,IF(Enheter!E729&lt;&gt;"",Enheter!E729,IF(Enheter!D729&lt;&gt;"",Enheter!D729,IF(Enheter!C729&lt;&gt;"",Enheter!C729,IF(Enheter!B729&lt;&gt;"",Enheter!B729,Enheter!A729)))))</f>
        <v>0</v>
      </c>
      <c r="B658">
        <f>Enheter!G729</f>
        <v>0</v>
      </c>
    </row>
    <row r="659" spans="1:2" x14ac:dyDescent="0.25">
      <c r="A659">
        <f>IF(Enheter!F730&lt;&gt;"",Enheter!F730,IF(Enheter!E730&lt;&gt;"",Enheter!E730,IF(Enheter!D730&lt;&gt;"",Enheter!D730,IF(Enheter!C730&lt;&gt;"",Enheter!C730,IF(Enheter!B730&lt;&gt;"",Enheter!B730,Enheter!A730)))))</f>
        <v>0</v>
      </c>
      <c r="B659">
        <f>Enheter!G730</f>
        <v>0</v>
      </c>
    </row>
    <row r="660" spans="1:2" x14ac:dyDescent="0.25">
      <c r="A660">
        <f>IF(Enheter!F731&lt;&gt;"",Enheter!F731,IF(Enheter!E731&lt;&gt;"",Enheter!E731,IF(Enheter!D731&lt;&gt;"",Enheter!D731,IF(Enheter!C731&lt;&gt;"",Enheter!C731,IF(Enheter!B731&lt;&gt;"",Enheter!B731,Enheter!A731)))))</f>
        <v>0</v>
      </c>
      <c r="B660">
        <f>Enheter!G731</f>
        <v>0</v>
      </c>
    </row>
    <row r="661" spans="1:2" x14ac:dyDescent="0.25">
      <c r="A661">
        <f>IF(Enheter!F732&lt;&gt;"",Enheter!F732,IF(Enheter!E732&lt;&gt;"",Enheter!E732,IF(Enheter!D732&lt;&gt;"",Enheter!D732,IF(Enheter!C732&lt;&gt;"",Enheter!C732,IF(Enheter!B732&lt;&gt;"",Enheter!B732,Enheter!A732)))))</f>
        <v>0</v>
      </c>
      <c r="B661">
        <f>Enheter!G732</f>
        <v>0</v>
      </c>
    </row>
    <row r="662" spans="1:2" x14ac:dyDescent="0.25">
      <c r="A662">
        <f>IF(Enheter!F733&lt;&gt;"",Enheter!F733,IF(Enheter!E733&lt;&gt;"",Enheter!E733,IF(Enheter!D733&lt;&gt;"",Enheter!D733,IF(Enheter!C733&lt;&gt;"",Enheter!C733,IF(Enheter!B733&lt;&gt;"",Enheter!B733,Enheter!A733)))))</f>
        <v>0</v>
      </c>
      <c r="B662">
        <f>Enheter!G733</f>
        <v>0</v>
      </c>
    </row>
    <row r="663" spans="1:2" x14ac:dyDescent="0.25">
      <c r="A663">
        <f>IF(Enheter!F734&lt;&gt;"",Enheter!F734,IF(Enheter!E734&lt;&gt;"",Enheter!E734,IF(Enheter!D734&lt;&gt;"",Enheter!D734,IF(Enheter!C734&lt;&gt;"",Enheter!C734,IF(Enheter!B734&lt;&gt;"",Enheter!B734,Enheter!A734)))))</f>
        <v>0</v>
      </c>
      <c r="B663">
        <f>Enheter!G734</f>
        <v>0</v>
      </c>
    </row>
    <row r="664" spans="1:2" x14ac:dyDescent="0.25">
      <c r="A664">
        <f>IF(Enheter!F735&lt;&gt;"",Enheter!F735,IF(Enheter!E735&lt;&gt;"",Enheter!E735,IF(Enheter!D735&lt;&gt;"",Enheter!D735,IF(Enheter!C735&lt;&gt;"",Enheter!C735,IF(Enheter!B735&lt;&gt;"",Enheter!B735,Enheter!A735)))))</f>
        <v>0</v>
      </c>
      <c r="B664">
        <f>Enheter!G735</f>
        <v>0</v>
      </c>
    </row>
    <row r="665" spans="1:2" x14ac:dyDescent="0.25">
      <c r="A665">
        <f>IF(Enheter!F736&lt;&gt;"",Enheter!F736,IF(Enheter!E736&lt;&gt;"",Enheter!E736,IF(Enheter!D736&lt;&gt;"",Enheter!D736,IF(Enheter!C736&lt;&gt;"",Enheter!C736,IF(Enheter!B736&lt;&gt;"",Enheter!B736,Enheter!A736)))))</f>
        <v>0</v>
      </c>
      <c r="B665">
        <f>Enheter!G736</f>
        <v>0</v>
      </c>
    </row>
    <row r="666" spans="1:2" x14ac:dyDescent="0.25">
      <c r="A666">
        <f>IF(Enheter!F737&lt;&gt;"",Enheter!F737,IF(Enheter!E737&lt;&gt;"",Enheter!E737,IF(Enheter!D737&lt;&gt;"",Enheter!D737,IF(Enheter!C737&lt;&gt;"",Enheter!C737,IF(Enheter!B737&lt;&gt;"",Enheter!B737,Enheter!A737)))))</f>
        <v>0</v>
      </c>
      <c r="B666">
        <f>Enheter!G737</f>
        <v>0</v>
      </c>
    </row>
    <row r="667" spans="1:2" x14ac:dyDescent="0.25">
      <c r="A667">
        <f>IF(Enheter!F738&lt;&gt;"",Enheter!F738,IF(Enheter!E738&lt;&gt;"",Enheter!E738,IF(Enheter!D738&lt;&gt;"",Enheter!D738,IF(Enheter!C738&lt;&gt;"",Enheter!C738,IF(Enheter!B738&lt;&gt;"",Enheter!B738,Enheter!A738)))))</f>
        <v>0</v>
      </c>
      <c r="B667">
        <f>Enheter!G738</f>
        <v>0</v>
      </c>
    </row>
    <row r="668" spans="1:2" x14ac:dyDescent="0.25">
      <c r="A668">
        <f>IF(Enheter!F739&lt;&gt;"",Enheter!F739,IF(Enheter!E739&lt;&gt;"",Enheter!E739,IF(Enheter!D739&lt;&gt;"",Enheter!D739,IF(Enheter!C739&lt;&gt;"",Enheter!C739,IF(Enheter!B739&lt;&gt;"",Enheter!B739,Enheter!A739)))))</f>
        <v>0</v>
      </c>
      <c r="B668">
        <f>Enheter!G739</f>
        <v>0</v>
      </c>
    </row>
    <row r="669" spans="1:2" x14ac:dyDescent="0.25">
      <c r="A669">
        <f>IF(Enheter!F740&lt;&gt;"",Enheter!F740,IF(Enheter!E740&lt;&gt;"",Enheter!E740,IF(Enheter!D740&lt;&gt;"",Enheter!D740,IF(Enheter!C740&lt;&gt;"",Enheter!C740,IF(Enheter!B740&lt;&gt;"",Enheter!B740,Enheter!A740)))))</f>
        <v>0</v>
      </c>
      <c r="B669">
        <f>Enheter!G740</f>
        <v>0</v>
      </c>
    </row>
    <row r="670" spans="1:2" x14ac:dyDescent="0.25">
      <c r="A670">
        <f>IF(Enheter!F741&lt;&gt;"",Enheter!F741,IF(Enheter!E741&lt;&gt;"",Enheter!E741,IF(Enheter!D741&lt;&gt;"",Enheter!D741,IF(Enheter!C741&lt;&gt;"",Enheter!C741,IF(Enheter!B741&lt;&gt;"",Enheter!B741,Enheter!A741)))))</f>
        <v>0</v>
      </c>
      <c r="B670">
        <f>Enheter!G741</f>
        <v>0</v>
      </c>
    </row>
    <row r="671" spans="1:2" x14ac:dyDescent="0.25">
      <c r="A671">
        <f>IF(Enheter!F742&lt;&gt;"",Enheter!F742,IF(Enheter!E742&lt;&gt;"",Enheter!E742,IF(Enheter!D742&lt;&gt;"",Enheter!D742,IF(Enheter!C742&lt;&gt;"",Enheter!C742,IF(Enheter!B742&lt;&gt;"",Enheter!B742,Enheter!A742)))))</f>
        <v>0</v>
      </c>
      <c r="B671">
        <f>Enheter!G742</f>
        <v>0</v>
      </c>
    </row>
    <row r="672" spans="1:2" x14ac:dyDescent="0.25">
      <c r="A672">
        <f>IF(Enheter!F743&lt;&gt;"",Enheter!F743,IF(Enheter!E743&lt;&gt;"",Enheter!E743,IF(Enheter!D743&lt;&gt;"",Enheter!D743,IF(Enheter!C743&lt;&gt;"",Enheter!C743,IF(Enheter!B743&lt;&gt;"",Enheter!B743,Enheter!A743)))))</f>
        <v>0</v>
      </c>
      <c r="B672">
        <f>Enheter!G743</f>
        <v>0</v>
      </c>
    </row>
    <row r="673" spans="1:2" x14ac:dyDescent="0.25">
      <c r="A673">
        <f>IF(Enheter!F744&lt;&gt;"",Enheter!F744,IF(Enheter!E744&lt;&gt;"",Enheter!E744,IF(Enheter!D744&lt;&gt;"",Enheter!D744,IF(Enheter!C744&lt;&gt;"",Enheter!C744,IF(Enheter!B744&lt;&gt;"",Enheter!B744,Enheter!A744)))))</f>
        <v>0</v>
      </c>
      <c r="B673">
        <f>Enheter!G744</f>
        <v>0</v>
      </c>
    </row>
    <row r="674" spans="1:2" x14ac:dyDescent="0.25">
      <c r="A674">
        <f>IF(Enheter!F745&lt;&gt;"",Enheter!F745,IF(Enheter!E745&lt;&gt;"",Enheter!E745,IF(Enheter!D745&lt;&gt;"",Enheter!D745,IF(Enheter!C745&lt;&gt;"",Enheter!C745,IF(Enheter!B745&lt;&gt;"",Enheter!B745,Enheter!A745)))))</f>
        <v>0</v>
      </c>
      <c r="B674">
        <f>Enheter!G745</f>
        <v>0</v>
      </c>
    </row>
    <row r="675" spans="1:2" x14ac:dyDescent="0.25">
      <c r="A675">
        <f>IF(Enheter!F746&lt;&gt;"",Enheter!F746,IF(Enheter!E746&lt;&gt;"",Enheter!E746,IF(Enheter!D746&lt;&gt;"",Enheter!D746,IF(Enheter!C746&lt;&gt;"",Enheter!C746,IF(Enheter!B746&lt;&gt;"",Enheter!B746,Enheter!A746)))))</f>
        <v>0</v>
      </c>
      <c r="B675">
        <f>Enheter!G746</f>
        <v>0</v>
      </c>
    </row>
    <row r="676" spans="1:2" x14ac:dyDescent="0.25">
      <c r="A676">
        <f>IF(Enheter!F747&lt;&gt;"",Enheter!F747,IF(Enheter!E747&lt;&gt;"",Enheter!E747,IF(Enheter!D747&lt;&gt;"",Enheter!D747,IF(Enheter!C747&lt;&gt;"",Enheter!C747,IF(Enheter!B747&lt;&gt;"",Enheter!B747,Enheter!A747)))))</f>
        <v>0</v>
      </c>
      <c r="B676">
        <f>Enheter!G747</f>
        <v>0</v>
      </c>
    </row>
    <row r="677" spans="1:2" x14ac:dyDescent="0.25">
      <c r="A677">
        <f>IF(Enheter!F748&lt;&gt;"",Enheter!F748,IF(Enheter!E748&lt;&gt;"",Enheter!E748,IF(Enheter!D748&lt;&gt;"",Enheter!D748,IF(Enheter!C748&lt;&gt;"",Enheter!C748,IF(Enheter!B748&lt;&gt;"",Enheter!B748,Enheter!A748)))))</f>
        <v>0</v>
      </c>
      <c r="B677">
        <f>Enheter!G748</f>
        <v>0</v>
      </c>
    </row>
    <row r="678" spans="1:2" x14ac:dyDescent="0.25">
      <c r="A678">
        <f>IF(Enheter!F749&lt;&gt;"",Enheter!F749,IF(Enheter!E749&lt;&gt;"",Enheter!E749,IF(Enheter!D749&lt;&gt;"",Enheter!D749,IF(Enheter!C749&lt;&gt;"",Enheter!C749,IF(Enheter!B749&lt;&gt;"",Enheter!B749,Enheter!A749)))))</f>
        <v>0</v>
      </c>
      <c r="B678">
        <f>Enheter!G749</f>
        <v>0</v>
      </c>
    </row>
    <row r="679" spans="1:2" x14ac:dyDescent="0.25">
      <c r="A679">
        <f>IF(Enheter!F750&lt;&gt;"",Enheter!F750,IF(Enheter!E750&lt;&gt;"",Enheter!E750,IF(Enheter!D750&lt;&gt;"",Enheter!D750,IF(Enheter!C750&lt;&gt;"",Enheter!C750,IF(Enheter!B750&lt;&gt;"",Enheter!B750,Enheter!A750)))))</f>
        <v>0</v>
      </c>
      <c r="B679">
        <f>Enheter!G750</f>
        <v>0</v>
      </c>
    </row>
    <row r="680" spans="1:2" x14ac:dyDescent="0.25">
      <c r="A680">
        <f>IF(Enheter!F751&lt;&gt;"",Enheter!F751,IF(Enheter!E751&lt;&gt;"",Enheter!E751,IF(Enheter!D751&lt;&gt;"",Enheter!D751,IF(Enheter!C751&lt;&gt;"",Enheter!C751,IF(Enheter!B751&lt;&gt;"",Enheter!B751,Enheter!A751)))))</f>
        <v>0</v>
      </c>
      <c r="B680">
        <f>Enheter!G751</f>
        <v>0</v>
      </c>
    </row>
    <row r="681" spans="1:2" x14ac:dyDescent="0.25">
      <c r="A681">
        <f>IF(Enheter!F752&lt;&gt;"",Enheter!F752,IF(Enheter!E752&lt;&gt;"",Enheter!E752,IF(Enheter!D752&lt;&gt;"",Enheter!D752,IF(Enheter!C752&lt;&gt;"",Enheter!C752,IF(Enheter!B752&lt;&gt;"",Enheter!B752,Enheter!A752)))))</f>
        <v>0</v>
      </c>
      <c r="B681">
        <f>Enheter!G752</f>
        <v>0</v>
      </c>
    </row>
    <row r="682" spans="1:2" x14ac:dyDescent="0.25">
      <c r="A682">
        <f>IF(Enheter!F753&lt;&gt;"",Enheter!F753,IF(Enheter!E753&lt;&gt;"",Enheter!E753,IF(Enheter!D753&lt;&gt;"",Enheter!D753,IF(Enheter!C753&lt;&gt;"",Enheter!C753,IF(Enheter!B753&lt;&gt;"",Enheter!B753,Enheter!A753)))))</f>
        <v>0</v>
      </c>
      <c r="B682">
        <f>Enheter!G753</f>
        <v>0</v>
      </c>
    </row>
    <row r="683" spans="1:2" x14ac:dyDescent="0.25">
      <c r="A683">
        <f>IF(Enheter!F754&lt;&gt;"",Enheter!F754,IF(Enheter!E754&lt;&gt;"",Enheter!E754,IF(Enheter!D754&lt;&gt;"",Enheter!D754,IF(Enheter!C754&lt;&gt;"",Enheter!C754,IF(Enheter!B754&lt;&gt;"",Enheter!B754,Enheter!A754)))))</f>
        <v>0</v>
      </c>
      <c r="B683">
        <f>Enheter!G754</f>
        <v>0</v>
      </c>
    </row>
    <row r="684" spans="1:2" x14ac:dyDescent="0.25">
      <c r="A684">
        <f>IF(Enheter!F755&lt;&gt;"",Enheter!F755,IF(Enheter!E755&lt;&gt;"",Enheter!E755,IF(Enheter!D755&lt;&gt;"",Enheter!D755,IF(Enheter!C755&lt;&gt;"",Enheter!C755,IF(Enheter!B755&lt;&gt;"",Enheter!B755,Enheter!A755)))))</f>
        <v>0</v>
      </c>
      <c r="B684">
        <f>Enheter!G755</f>
        <v>0</v>
      </c>
    </row>
    <row r="685" spans="1:2" x14ac:dyDescent="0.25">
      <c r="A685">
        <f>IF(Enheter!F756&lt;&gt;"",Enheter!F756,IF(Enheter!E756&lt;&gt;"",Enheter!E756,IF(Enheter!D756&lt;&gt;"",Enheter!D756,IF(Enheter!C756&lt;&gt;"",Enheter!C756,IF(Enheter!B756&lt;&gt;"",Enheter!B756,Enheter!A756)))))</f>
        <v>0</v>
      </c>
      <c r="B685">
        <f>Enheter!G756</f>
        <v>0</v>
      </c>
    </row>
    <row r="686" spans="1:2" x14ac:dyDescent="0.25">
      <c r="A686">
        <f>IF(Enheter!F757&lt;&gt;"",Enheter!F757,IF(Enheter!E757&lt;&gt;"",Enheter!E757,IF(Enheter!D757&lt;&gt;"",Enheter!D757,IF(Enheter!C757&lt;&gt;"",Enheter!C757,IF(Enheter!B757&lt;&gt;"",Enheter!B757,Enheter!A757)))))</f>
        <v>0</v>
      </c>
      <c r="B686">
        <f>Enheter!G757</f>
        <v>0</v>
      </c>
    </row>
    <row r="687" spans="1:2" x14ac:dyDescent="0.25">
      <c r="A687">
        <f>IF(Enheter!F758&lt;&gt;"",Enheter!F758,IF(Enheter!E758&lt;&gt;"",Enheter!E758,IF(Enheter!D758&lt;&gt;"",Enheter!D758,IF(Enheter!C758&lt;&gt;"",Enheter!C758,IF(Enheter!B758&lt;&gt;"",Enheter!B758,Enheter!A758)))))</f>
        <v>0</v>
      </c>
      <c r="B687">
        <f>Enheter!G758</f>
        <v>0</v>
      </c>
    </row>
    <row r="688" spans="1:2" x14ac:dyDescent="0.25">
      <c r="A688">
        <f>IF(Enheter!F759&lt;&gt;"",Enheter!F759,IF(Enheter!E759&lt;&gt;"",Enheter!E759,IF(Enheter!D759&lt;&gt;"",Enheter!D759,IF(Enheter!C759&lt;&gt;"",Enheter!C759,IF(Enheter!B759&lt;&gt;"",Enheter!B759,Enheter!A759)))))</f>
        <v>0</v>
      </c>
      <c r="B688">
        <f>Enheter!G759</f>
        <v>0</v>
      </c>
    </row>
    <row r="689" spans="1:2" x14ac:dyDescent="0.25">
      <c r="A689">
        <f>IF(Enheter!F760&lt;&gt;"",Enheter!F760,IF(Enheter!E760&lt;&gt;"",Enheter!E760,IF(Enheter!D760&lt;&gt;"",Enheter!D760,IF(Enheter!C760&lt;&gt;"",Enheter!C760,IF(Enheter!B760&lt;&gt;"",Enheter!B760,Enheter!A760)))))</f>
        <v>0</v>
      </c>
      <c r="B689">
        <f>Enheter!G760</f>
        <v>0</v>
      </c>
    </row>
    <row r="690" spans="1:2" x14ac:dyDescent="0.25">
      <c r="A690">
        <f>IF(Enheter!F761&lt;&gt;"",Enheter!F761,IF(Enheter!E761&lt;&gt;"",Enheter!E761,IF(Enheter!D761&lt;&gt;"",Enheter!D761,IF(Enheter!C761&lt;&gt;"",Enheter!C761,IF(Enheter!B761&lt;&gt;"",Enheter!B761,Enheter!A761)))))</f>
        <v>0</v>
      </c>
      <c r="B690">
        <f>Enheter!G761</f>
        <v>0</v>
      </c>
    </row>
    <row r="691" spans="1:2" x14ac:dyDescent="0.25">
      <c r="A691">
        <f>IF(Enheter!F762&lt;&gt;"",Enheter!F762,IF(Enheter!E762&lt;&gt;"",Enheter!E762,IF(Enheter!D762&lt;&gt;"",Enheter!D762,IF(Enheter!C762&lt;&gt;"",Enheter!C762,IF(Enheter!B762&lt;&gt;"",Enheter!B762,Enheter!A762)))))</f>
        <v>0</v>
      </c>
      <c r="B691">
        <f>Enheter!G762</f>
        <v>0</v>
      </c>
    </row>
    <row r="692" spans="1:2" x14ac:dyDescent="0.25">
      <c r="A692">
        <f>IF(Enheter!F763&lt;&gt;"",Enheter!F763,IF(Enheter!E763&lt;&gt;"",Enheter!E763,IF(Enheter!D763&lt;&gt;"",Enheter!D763,IF(Enheter!C763&lt;&gt;"",Enheter!C763,IF(Enheter!B763&lt;&gt;"",Enheter!B763,Enheter!A763)))))</f>
        <v>0</v>
      </c>
      <c r="B692">
        <f>Enheter!G763</f>
        <v>0</v>
      </c>
    </row>
    <row r="693" spans="1:2" x14ac:dyDescent="0.25">
      <c r="A693">
        <f>IF(Enheter!F764&lt;&gt;"",Enheter!F764,IF(Enheter!E764&lt;&gt;"",Enheter!E764,IF(Enheter!D764&lt;&gt;"",Enheter!D764,IF(Enheter!C764&lt;&gt;"",Enheter!C764,IF(Enheter!B764&lt;&gt;"",Enheter!B764,Enheter!A764)))))</f>
        <v>0</v>
      </c>
      <c r="B693">
        <f>Enheter!G764</f>
        <v>0</v>
      </c>
    </row>
    <row r="694" spans="1:2" x14ac:dyDescent="0.25">
      <c r="A694">
        <f>IF(Enheter!F765&lt;&gt;"",Enheter!F765,IF(Enheter!E765&lt;&gt;"",Enheter!E765,IF(Enheter!D765&lt;&gt;"",Enheter!D765,IF(Enheter!C765&lt;&gt;"",Enheter!C765,IF(Enheter!B765&lt;&gt;"",Enheter!B765,Enheter!A765)))))</f>
        <v>0</v>
      </c>
      <c r="B694">
        <f>Enheter!G765</f>
        <v>0</v>
      </c>
    </row>
    <row r="695" spans="1:2" x14ac:dyDescent="0.25">
      <c r="A695">
        <f>IF(Enheter!F766&lt;&gt;"",Enheter!F766,IF(Enheter!E766&lt;&gt;"",Enheter!E766,IF(Enheter!D766&lt;&gt;"",Enheter!D766,IF(Enheter!C766&lt;&gt;"",Enheter!C766,IF(Enheter!B766&lt;&gt;"",Enheter!B766,Enheter!A766)))))</f>
        <v>0</v>
      </c>
      <c r="B695">
        <f>Enheter!G766</f>
        <v>0</v>
      </c>
    </row>
    <row r="696" spans="1:2" x14ac:dyDescent="0.25">
      <c r="A696">
        <f>IF(Enheter!F767&lt;&gt;"",Enheter!F767,IF(Enheter!E767&lt;&gt;"",Enheter!E767,IF(Enheter!D767&lt;&gt;"",Enheter!D767,IF(Enheter!C767&lt;&gt;"",Enheter!C767,IF(Enheter!B767&lt;&gt;"",Enheter!B767,Enheter!A767)))))</f>
        <v>0</v>
      </c>
      <c r="B696">
        <f>Enheter!G767</f>
        <v>0</v>
      </c>
    </row>
    <row r="697" spans="1:2" x14ac:dyDescent="0.25">
      <c r="A697">
        <f>IF(Enheter!F768&lt;&gt;"",Enheter!F768,IF(Enheter!E768&lt;&gt;"",Enheter!E768,IF(Enheter!D768&lt;&gt;"",Enheter!D768,IF(Enheter!C768&lt;&gt;"",Enheter!C768,IF(Enheter!B768&lt;&gt;"",Enheter!B768,Enheter!A768)))))</f>
        <v>0</v>
      </c>
      <c r="B697">
        <f>Enheter!G768</f>
        <v>0</v>
      </c>
    </row>
    <row r="698" spans="1:2" x14ac:dyDescent="0.25">
      <c r="A698">
        <f>IF(Enheter!F769&lt;&gt;"",Enheter!F769,IF(Enheter!E769&lt;&gt;"",Enheter!E769,IF(Enheter!D769&lt;&gt;"",Enheter!D769,IF(Enheter!C769&lt;&gt;"",Enheter!C769,IF(Enheter!B769&lt;&gt;"",Enheter!B769,Enheter!A769)))))</f>
        <v>0</v>
      </c>
      <c r="B698">
        <f>Enheter!G769</f>
        <v>0</v>
      </c>
    </row>
    <row r="699" spans="1:2" x14ac:dyDescent="0.25">
      <c r="A699">
        <f>IF(Enheter!F770&lt;&gt;"",Enheter!F770,IF(Enheter!E770&lt;&gt;"",Enheter!E770,IF(Enheter!D770&lt;&gt;"",Enheter!D770,IF(Enheter!C770&lt;&gt;"",Enheter!C770,IF(Enheter!B770&lt;&gt;"",Enheter!B770,Enheter!A770)))))</f>
        <v>0</v>
      </c>
      <c r="B699">
        <f>Enheter!G770</f>
        <v>0</v>
      </c>
    </row>
    <row r="700" spans="1:2" x14ac:dyDescent="0.25">
      <c r="A700">
        <f>IF(Enheter!F771&lt;&gt;"",Enheter!F771,IF(Enheter!E771&lt;&gt;"",Enheter!E771,IF(Enheter!D771&lt;&gt;"",Enheter!D771,IF(Enheter!C771&lt;&gt;"",Enheter!C771,IF(Enheter!B771&lt;&gt;"",Enheter!B771,Enheter!A771)))))</f>
        <v>0</v>
      </c>
      <c r="B700">
        <f>Enheter!G771</f>
        <v>0</v>
      </c>
    </row>
    <row r="701" spans="1:2" x14ac:dyDescent="0.25">
      <c r="A701">
        <f>IF(Enheter!F772&lt;&gt;"",Enheter!F772,IF(Enheter!E772&lt;&gt;"",Enheter!E772,IF(Enheter!D772&lt;&gt;"",Enheter!D772,IF(Enheter!C772&lt;&gt;"",Enheter!C772,IF(Enheter!B772&lt;&gt;"",Enheter!B772,Enheter!A772)))))</f>
        <v>0</v>
      </c>
      <c r="B701">
        <f>Enheter!G772</f>
        <v>0</v>
      </c>
    </row>
    <row r="702" spans="1:2" x14ac:dyDescent="0.25">
      <c r="A702">
        <f>IF(Enheter!F773&lt;&gt;"",Enheter!F773,IF(Enheter!E773&lt;&gt;"",Enheter!E773,IF(Enheter!D773&lt;&gt;"",Enheter!D773,IF(Enheter!C773&lt;&gt;"",Enheter!C773,IF(Enheter!B773&lt;&gt;"",Enheter!B773,Enheter!A773)))))</f>
        <v>0</v>
      </c>
      <c r="B702">
        <f>Enheter!G773</f>
        <v>0</v>
      </c>
    </row>
    <row r="703" spans="1:2" x14ac:dyDescent="0.25">
      <c r="A703">
        <f>IF(Enheter!F774&lt;&gt;"",Enheter!F774,IF(Enheter!E774&lt;&gt;"",Enheter!E774,IF(Enheter!D774&lt;&gt;"",Enheter!D774,IF(Enheter!C774&lt;&gt;"",Enheter!C774,IF(Enheter!B774&lt;&gt;"",Enheter!B774,Enheter!A774)))))</f>
        <v>0</v>
      </c>
      <c r="B703">
        <f>Enheter!G774</f>
        <v>0</v>
      </c>
    </row>
    <row r="704" spans="1:2" x14ac:dyDescent="0.25">
      <c r="A704">
        <f>IF(Enheter!F775&lt;&gt;"",Enheter!F775,IF(Enheter!E775&lt;&gt;"",Enheter!E775,IF(Enheter!D775&lt;&gt;"",Enheter!D775,IF(Enheter!C775&lt;&gt;"",Enheter!C775,IF(Enheter!B775&lt;&gt;"",Enheter!B775,Enheter!A775)))))</f>
        <v>0</v>
      </c>
      <c r="B704">
        <f>Enheter!G775</f>
        <v>0</v>
      </c>
    </row>
    <row r="705" spans="1:2" x14ac:dyDescent="0.25">
      <c r="A705">
        <f>IF(Enheter!F776&lt;&gt;"",Enheter!F776,IF(Enheter!E776&lt;&gt;"",Enheter!E776,IF(Enheter!D776&lt;&gt;"",Enheter!D776,IF(Enheter!C776&lt;&gt;"",Enheter!C776,IF(Enheter!B776&lt;&gt;"",Enheter!B776,Enheter!A776)))))</f>
        <v>0</v>
      </c>
      <c r="B705">
        <f>Enheter!G776</f>
        <v>0</v>
      </c>
    </row>
    <row r="706" spans="1:2" x14ac:dyDescent="0.25">
      <c r="A706">
        <f>IF(Enheter!F777&lt;&gt;"",Enheter!F777,IF(Enheter!E777&lt;&gt;"",Enheter!E777,IF(Enheter!D777&lt;&gt;"",Enheter!D777,IF(Enheter!C777&lt;&gt;"",Enheter!C777,IF(Enheter!B777&lt;&gt;"",Enheter!B777,Enheter!A777)))))</f>
        <v>0</v>
      </c>
      <c r="B706">
        <f>Enheter!G777</f>
        <v>0</v>
      </c>
    </row>
    <row r="707" spans="1:2" x14ac:dyDescent="0.25">
      <c r="A707">
        <f>IF(Enheter!F778&lt;&gt;"",Enheter!F778,IF(Enheter!E778&lt;&gt;"",Enheter!E778,IF(Enheter!D778&lt;&gt;"",Enheter!D778,IF(Enheter!C778&lt;&gt;"",Enheter!C778,IF(Enheter!B778&lt;&gt;"",Enheter!B778,Enheter!A778)))))</f>
        <v>0</v>
      </c>
      <c r="B707">
        <f>Enheter!G778</f>
        <v>0</v>
      </c>
    </row>
    <row r="708" spans="1:2" x14ac:dyDescent="0.25">
      <c r="A708">
        <f>IF(Enheter!F779&lt;&gt;"",Enheter!F779,IF(Enheter!E779&lt;&gt;"",Enheter!E779,IF(Enheter!D779&lt;&gt;"",Enheter!D779,IF(Enheter!C779&lt;&gt;"",Enheter!C779,IF(Enheter!B779&lt;&gt;"",Enheter!B779,Enheter!A779)))))</f>
        <v>0</v>
      </c>
      <c r="B708">
        <f>Enheter!G779</f>
        <v>0</v>
      </c>
    </row>
    <row r="709" spans="1:2" x14ac:dyDescent="0.25">
      <c r="A709">
        <f>IF(Enheter!F780&lt;&gt;"",Enheter!F780,IF(Enheter!E780&lt;&gt;"",Enheter!E780,IF(Enheter!D780&lt;&gt;"",Enheter!D780,IF(Enheter!C780&lt;&gt;"",Enheter!C780,IF(Enheter!B780&lt;&gt;"",Enheter!B780,Enheter!A780)))))</f>
        <v>0</v>
      </c>
      <c r="B709">
        <f>Enheter!G780</f>
        <v>0</v>
      </c>
    </row>
    <row r="710" spans="1:2" x14ac:dyDescent="0.25">
      <c r="A710">
        <f>IF(Enheter!F781&lt;&gt;"",Enheter!F781,IF(Enheter!E781&lt;&gt;"",Enheter!E781,IF(Enheter!D781&lt;&gt;"",Enheter!D781,IF(Enheter!C781&lt;&gt;"",Enheter!C781,IF(Enheter!B781&lt;&gt;"",Enheter!B781,Enheter!A781)))))</f>
        <v>0</v>
      </c>
      <c r="B710">
        <f>Enheter!G781</f>
        <v>0</v>
      </c>
    </row>
    <row r="711" spans="1:2" x14ac:dyDescent="0.25">
      <c r="A711">
        <f>IF(Enheter!F782&lt;&gt;"",Enheter!F782,IF(Enheter!E782&lt;&gt;"",Enheter!E782,IF(Enheter!D782&lt;&gt;"",Enheter!D782,IF(Enheter!C782&lt;&gt;"",Enheter!C782,IF(Enheter!B782&lt;&gt;"",Enheter!B782,Enheter!A782)))))</f>
        <v>0</v>
      </c>
      <c r="B711">
        <f>Enheter!G782</f>
        <v>0</v>
      </c>
    </row>
    <row r="712" spans="1:2" x14ac:dyDescent="0.25">
      <c r="A712">
        <f>IF(Enheter!F783&lt;&gt;"",Enheter!F783,IF(Enheter!E783&lt;&gt;"",Enheter!E783,IF(Enheter!D783&lt;&gt;"",Enheter!D783,IF(Enheter!C783&lt;&gt;"",Enheter!C783,IF(Enheter!B783&lt;&gt;"",Enheter!B783,Enheter!A783)))))</f>
        <v>0</v>
      </c>
      <c r="B712">
        <f>Enheter!G783</f>
        <v>0</v>
      </c>
    </row>
    <row r="713" spans="1:2" x14ac:dyDescent="0.25">
      <c r="A713">
        <f>IF(Enheter!F784&lt;&gt;"",Enheter!F784,IF(Enheter!E784&lt;&gt;"",Enheter!E784,IF(Enheter!D784&lt;&gt;"",Enheter!D784,IF(Enheter!C784&lt;&gt;"",Enheter!C784,IF(Enheter!B784&lt;&gt;"",Enheter!B784,Enheter!A784)))))</f>
        <v>0</v>
      </c>
      <c r="B713">
        <f>Enheter!G784</f>
        <v>0</v>
      </c>
    </row>
    <row r="714" spans="1:2" x14ac:dyDescent="0.25">
      <c r="A714">
        <f>IF(Enheter!F785&lt;&gt;"",Enheter!F785,IF(Enheter!E785&lt;&gt;"",Enheter!E785,IF(Enheter!D785&lt;&gt;"",Enheter!D785,IF(Enheter!C785&lt;&gt;"",Enheter!C785,IF(Enheter!B785&lt;&gt;"",Enheter!B785,Enheter!A785)))))</f>
        <v>0</v>
      </c>
      <c r="B714">
        <f>Enheter!G785</f>
        <v>0</v>
      </c>
    </row>
    <row r="715" spans="1:2" x14ac:dyDescent="0.25">
      <c r="A715">
        <f>IF(Enheter!F786&lt;&gt;"",Enheter!F786,IF(Enheter!E786&lt;&gt;"",Enheter!E786,IF(Enheter!D786&lt;&gt;"",Enheter!D786,IF(Enheter!C786&lt;&gt;"",Enheter!C786,IF(Enheter!B786&lt;&gt;"",Enheter!B786,Enheter!A786)))))</f>
        <v>0</v>
      </c>
      <c r="B715">
        <f>Enheter!G786</f>
        <v>0</v>
      </c>
    </row>
    <row r="716" spans="1:2" x14ac:dyDescent="0.25">
      <c r="A716">
        <f>IF(Enheter!F787&lt;&gt;"",Enheter!F787,IF(Enheter!E787&lt;&gt;"",Enheter!E787,IF(Enheter!D787&lt;&gt;"",Enheter!D787,IF(Enheter!C787&lt;&gt;"",Enheter!C787,IF(Enheter!B787&lt;&gt;"",Enheter!B787,Enheter!A787)))))</f>
        <v>0</v>
      </c>
      <c r="B716">
        <f>Enheter!G787</f>
        <v>0</v>
      </c>
    </row>
    <row r="717" spans="1:2" x14ac:dyDescent="0.25">
      <c r="A717">
        <f>IF(Enheter!F788&lt;&gt;"",Enheter!F788,IF(Enheter!E788&lt;&gt;"",Enheter!E788,IF(Enheter!D788&lt;&gt;"",Enheter!D788,IF(Enheter!C788&lt;&gt;"",Enheter!C788,IF(Enheter!B788&lt;&gt;"",Enheter!B788,Enheter!A788)))))</f>
        <v>0</v>
      </c>
      <c r="B717">
        <f>Enheter!G788</f>
        <v>0</v>
      </c>
    </row>
    <row r="718" spans="1:2" x14ac:dyDescent="0.25">
      <c r="A718">
        <f>IF(Enheter!F789&lt;&gt;"",Enheter!F789,IF(Enheter!E789&lt;&gt;"",Enheter!E789,IF(Enheter!D789&lt;&gt;"",Enheter!D789,IF(Enheter!C789&lt;&gt;"",Enheter!C789,IF(Enheter!B789&lt;&gt;"",Enheter!B789,Enheter!A789)))))</f>
        <v>0</v>
      </c>
      <c r="B718">
        <f>Enheter!G789</f>
        <v>0</v>
      </c>
    </row>
    <row r="719" spans="1:2" x14ac:dyDescent="0.25">
      <c r="A719">
        <f>IF(Enheter!F790&lt;&gt;"",Enheter!F790,IF(Enheter!E790&lt;&gt;"",Enheter!E790,IF(Enheter!D790&lt;&gt;"",Enheter!D790,IF(Enheter!C790&lt;&gt;"",Enheter!C790,IF(Enheter!B790&lt;&gt;"",Enheter!B790,Enheter!A790)))))</f>
        <v>0</v>
      </c>
      <c r="B719">
        <f>Enheter!G790</f>
        <v>0</v>
      </c>
    </row>
    <row r="720" spans="1:2" x14ac:dyDescent="0.25">
      <c r="A720">
        <f>IF(Enheter!F791&lt;&gt;"",Enheter!F791,IF(Enheter!E791&lt;&gt;"",Enheter!E791,IF(Enheter!D791&lt;&gt;"",Enheter!D791,IF(Enheter!C791&lt;&gt;"",Enheter!C791,IF(Enheter!B791&lt;&gt;"",Enheter!B791,Enheter!A791)))))</f>
        <v>0</v>
      </c>
      <c r="B720">
        <f>Enheter!G791</f>
        <v>0</v>
      </c>
    </row>
    <row r="721" spans="1:2" x14ac:dyDescent="0.25">
      <c r="A721">
        <f>IF(Enheter!F792&lt;&gt;"",Enheter!F792,IF(Enheter!E792&lt;&gt;"",Enheter!E792,IF(Enheter!D792&lt;&gt;"",Enheter!D792,IF(Enheter!C792&lt;&gt;"",Enheter!C792,IF(Enheter!B792&lt;&gt;"",Enheter!B792,Enheter!A792)))))</f>
        <v>0</v>
      </c>
      <c r="B721">
        <f>Enheter!G792</f>
        <v>0</v>
      </c>
    </row>
    <row r="722" spans="1:2" x14ac:dyDescent="0.25">
      <c r="A722">
        <f>IF(Enheter!F793&lt;&gt;"",Enheter!F793,IF(Enheter!E793&lt;&gt;"",Enheter!E793,IF(Enheter!D793&lt;&gt;"",Enheter!D793,IF(Enheter!C793&lt;&gt;"",Enheter!C793,IF(Enheter!B793&lt;&gt;"",Enheter!B793,Enheter!A793)))))</f>
        <v>0</v>
      </c>
      <c r="B722">
        <f>Enheter!G793</f>
        <v>0</v>
      </c>
    </row>
    <row r="723" spans="1:2" x14ac:dyDescent="0.25">
      <c r="A723">
        <f>IF(Enheter!F794&lt;&gt;"",Enheter!F794,IF(Enheter!E794&lt;&gt;"",Enheter!E794,IF(Enheter!D794&lt;&gt;"",Enheter!D794,IF(Enheter!C794&lt;&gt;"",Enheter!C794,IF(Enheter!B794&lt;&gt;"",Enheter!B794,Enheter!A794)))))</f>
        <v>0</v>
      </c>
      <c r="B723">
        <f>Enheter!G794</f>
        <v>0</v>
      </c>
    </row>
    <row r="724" spans="1:2" x14ac:dyDescent="0.25">
      <c r="A724">
        <f>IF(Enheter!F795&lt;&gt;"",Enheter!F795,IF(Enheter!E795&lt;&gt;"",Enheter!E795,IF(Enheter!D795&lt;&gt;"",Enheter!D795,IF(Enheter!C795&lt;&gt;"",Enheter!C795,IF(Enheter!B795&lt;&gt;"",Enheter!B795,Enheter!A795)))))</f>
        <v>0</v>
      </c>
      <c r="B724">
        <f>Enheter!G795</f>
        <v>0</v>
      </c>
    </row>
    <row r="725" spans="1:2" x14ac:dyDescent="0.25">
      <c r="A725">
        <f>IF(Enheter!F796&lt;&gt;"",Enheter!F796,IF(Enheter!E796&lt;&gt;"",Enheter!E796,IF(Enheter!D796&lt;&gt;"",Enheter!D796,IF(Enheter!C796&lt;&gt;"",Enheter!C796,IF(Enheter!B796&lt;&gt;"",Enheter!B796,Enheter!A796)))))</f>
        <v>0</v>
      </c>
      <c r="B725">
        <f>Enheter!G796</f>
        <v>0</v>
      </c>
    </row>
    <row r="726" spans="1:2" x14ac:dyDescent="0.25">
      <c r="A726">
        <f>IF(Enheter!F797&lt;&gt;"",Enheter!F797,IF(Enheter!E797&lt;&gt;"",Enheter!E797,IF(Enheter!D797&lt;&gt;"",Enheter!D797,IF(Enheter!C797&lt;&gt;"",Enheter!C797,IF(Enheter!B797&lt;&gt;"",Enheter!B797,Enheter!A797)))))</f>
        <v>0</v>
      </c>
      <c r="B726">
        <f>Enheter!G797</f>
        <v>0</v>
      </c>
    </row>
    <row r="727" spans="1:2" x14ac:dyDescent="0.25">
      <c r="A727">
        <f>IF(Enheter!F798&lt;&gt;"",Enheter!F798,IF(Enheter!E798&lt;&gt;"",Enheter!E798,IF(Enheter!D798&lt;&gt;"",Enheter!D798,IF(Enheter!C798&lt;&gt;"",Enheter!C798,IF(Enheter!B798&lt;&gt;"",Enheter!B798,Enheter!A798)))))</f>
        <v>0</v>
      </c>
      <c r="B727">
        <f>Enheter!G798</f>
        <v>0</v>
      </c>
    </row>
    <row r="728" spans="1:2" x14ac:dyDescent="0.25">
      <c r="A728">
        <f>IF(Enheter!F799&lt;&gt;"",Enheter!F799,IF(Enheter!E799&lt;&gt;"",Enheter!E799,IF(Enheter!D799&lt;&gt;"",Enheter!D799,IF(Enheter!C799&lt;&gt;"",Enheter!C799,IF(Enheter!B799&lt;&gt;"",Enheter!B799,Enheter!A799)))))</f>
        <v>0</v>
      </c>
      <c r="B728">
        <f>Enheter!G799</f>
        <v>0</v>
      </c>
    </row>
    <row r="729" spans="1:2" x14ac:dyDescent="0.25">
      <c r="A729">
        <f>IF(Enheter!F800&lt;&gt;"",Enheter!F800,IF(Enheter!E800&lt;&gt;"",Enheter!E800,IF(Enheter!D800&lt;&gt;"",Enheter!D800,IF(Enheter!C800&lt;&gt;"",Enheter!C800,IF(Enheter!B800&lt;&gt;"",Enheter!B800,Enheter!A800)))))</f>
        <v>0</v>
      </c>
      <c r="B729">
        <f>Enheter!G800</f>
        <v>0</v>
      </c>
    </row>
    <row r="730" spans="1:2" x14ac:dyDescent="0.25">
      <c r="A730">
        <f>IF(Enheter!F801&lt;&gt;"",Enheter!F801,IF(Enheter!E801&lt;&gt;"",Enheter!E801,IF(Enheter!D801&lt;&gt;"",Enheter!D801,IF(Enheter!C801&lt;&gt;"",Enheter!C801,IF(Enheter!B801&lt;&gt;"",Enheter!B801,Enheter!A801)))))</f>
        <v>0</v>
      </c>
      <c r="B730">
        <f>Enheter!G801</f>
        <v>0</v>
      </c>
    </row>
    <row r="731" spans="1:2" x14ac:dyDescent="0.25">
      <c r="A731">
        <f>IF(Enheter!F802&lt;&gt;"",Enheter!F802,IF(Enheter!E802&lt;&gt;"",Enheter!E802,IF(Enheter!D802&lt;&gt;"",Enheter!D802,IF(Enheter!C802&lt;&gt;"",Enheter!C802,IF(Enheter!B802&lt;&gt;"",Enheter!B802,Enheter!A802)))))</f>
        <v>0</v>
      </c>
      <c r="B731">
        <f>Enheter!G802</f>
        <v>0</v>
      </c>
    </row>
    <row r="732" spans="1:2" x14ac:dyDescent="0.25">
      <c r="A732">
        <f>IF(Enheter!F803&lt;&gt;"",Enheter!F803,IF(Enheter!E803&lt;&gt;"",Enheter!E803,IF(Enheter!D803&lt;&gt;"",Enheter!D803,IF(Enheter!C803&lt;&gt;"",Enheter!C803,IF(Enheter!B803&lt;&gt;"",Enheter!B803,Enheter!A803)))))</f>
        <v>0</v>
      </c>
      <c r="B732">
        <f>Enheter!G803</f>
        <v>0</v>
      </c>
    </row>
    <row r="733" spans="1:2" x14ac:dyDescent="0.25">
      <c r="A733">
        <f>IF(Enheter!F804&lt;&gt;"",Enheter!F804,IF(Enheter!E804&lt;&gt;"",Enheter!E804,IF(Enheter!D804&lt;&gt;"",Enheter!D804,IF(Enheter!C804&lt;&gt;"",Enheter!C804,IF(Enheter!B804&lt;&gt;"",Enheter!B804,Enheter!A804)))))</f>
        <v>0</v>
      </c>
      <c r="B733">
        <f>Enheter!G804</f>
        <v>0</v>
      </c>
    </row>
    <row r="734" spans="1:2" x14ac:dyDescent="0.25">
      <c r="A734">
        <f>IF(Enheter!F805&lt;&gt;"",Enheter!F805,IF(Enheter!E805&lt;&gt;"",Enheter!E805,IF(Enheter!D805&lt;&gt;"",Enheter!D805,IF(Enheter!C805&lt;&gt;"",Enheter!C805,IF(Enheter!B805&lt;&gt;"",Enheter!B805,Enheter!A805)))))</f>
        <v>0</v>
      </c>
      <c r="B734">
        <f>Enheter!G805</f>
        <v>0</v>
      </c>
    </row>
    <row r="735" spans="1:2" x14ac:dyDescent="0.25">
      <c r="A735">
        <f>IF(Enheter!F806&lt;&gt;"",Enheter!F806,IF(Enheter!E806&lt;&gt;"",Enheter!E806,IF(Enheter!D806&lt;&gt;"",Enheter!D806,IF(Enheter!C806&lt;&gt;"",Enheter!C806,IF(Enheter!B806&lt;&gt;"",Enheter!B806,Enheter!A806)))))</f>
        <v>0</v>
      </c>
      <c r="B735">
        <f>Enheter!G806</f>
        <v>0</v>
      </c>
    </row>
    <row r="736" spans="1:2" x14ac:dyDescent="0.25">
      <c r="A736">
        <f>IF(Enheter!F807&lt;&gt;"",Enheter!F807,IF(Enheter!E807&lt;&gt;"",Enheter!E807,IF(Enheter!D807&lt;&gt;"",Enheter!D807,IF(Enheter!C807&lt;&gt;"",Enheter!C807,IF(Enheter!B807&lt;&gt;"",Enheter!B807,Enheter!A807)))))</f>
        <v>0</v>
      </c>
      <c r="B736">
        <f>Enheter!G807</f>
        <v>0</v>
      </c>
    </row>
    <row r="737" spans="1:2" x14ac:dyDescent="0.25">
      <c r="A737">
        <f>IF(Enheter!F808&lt;&gt;"",Enheter!F808,IF(Enheter!E808&lt;&gt;"",Enheter!E808,IF(Enheter!D808&lt;&gt;"",Enheter!D808,IF(Enheter!C808&lt;&gt;"",Enheter!C808,IF(Enheter!B808&lt;&gt;"",Enheter!B808,Enheter!A808)))))</f>
        <v>0</v>
      </c>
      <c r="B737">
        <f>Enheter!G808</f>
        <v>0</v>
      </c>
    </row>
    <row r="738" spans="1:2" x14ac:dyDescent="0.25">
      <c r="A738">
        <f>IF(Enheter!F809&lt;&gt;"",Enheter!F809,IF(Enheter!E809&lt;&gt;"",Enheter!E809,IF(Enheter!D809&lt;&gt;"",Enheter!D809,IF(Enheter!C809&lt;&gt;"",Enheter!C809,IF(Enheter!B809&lt;&gt;"",Enheter!B809,Enheter!A809)))))</f>
        <v>0</v>
      </c>
      <c r="B738">
        <f>Enheter!G809</f>
        <v>0</v>
      </c>
    </row>
    <row r="739" spans="1:2" x14ac:dyDescent="0.25">
      <c r="A739">
        <f>IF(Enheter!F810&lt;&gt;"",Enheter!F810,IF(Enheter!E810&lt;&gt;"",Enheter!E810,IF(Enheter!D810&lt;&gt;"",Enheter!D810,IF(Enheter!C810&lt;&gt;"",Enheter!C810,IF(Enheter!B810&lt;&gt;"",Enheter!B810,Enheter!A810)))))</f>
        <v>0</v>
      </c>
      <c r="B739">
        <f>Enheter!G810</f>
        <v>0</v>
      </c>
    </row>
    <row r="740" spans="1:2" x14ac:dyDescent="0.25">
      <c r="A740">
        <f>IF(Enheter!F811&lt;&gt;"",Enheter!F811,IF(Enheter!E811&lt;&gt;"",Enheter!E811,IF(Enheter!D811&lt;&gt;"",Enheter!D811,IF(Enheter!C811&lt;&gt;"",Enheter!C811,IF(Enheter!B811&lt;&gt;"",Enheter!B811,Enheter!A811)))))</f>
        <v>0</v>
      </c>
      <c r="B740">
        <f>Enheter!G811</f>
        <v>0</v>
      </c>
    </row>
    <row r="741" spans="1:2" x14ac:dyDescent="0.25">
      <c r="A741">
        <f>IF(Enheter!F812&lt;&gt;"",Enheter!F812,IF(Enheter!E812&lt;&gt;"",Enheter!E812,IF(Enheter!D812&lt;&gt;"",Enheter!D812,IF(Enheter!C812&lt;&gt;"",Enheter!C812,IF(Enheter!B812&lt;&gt;"",Enheter!B812,Enheter!A812)))))</f>
        <v>0</v>
      </c>
      <c r="B741">
        <f>Enheter!G812</f>
        <v>0</v>
      </c>
    </row>
    <row r="742" spans="1:2" x14ac:dyDescent="0.25">
      <c r="A742">
        <f>IF(Enheter!F813&lt;&gt;"",Enheter!F813,IF(Enheter!E813&lt;&gt;"",Enheter!E813,IF(Enheter!D813&lt;&gt;"",Enheter!D813,IF(Enheter!C813&lt;&gt;"",Enheter!C813,IF(Enheter!B813&lt;&gt;"",Enheter!B813,Enheter!A813)))))</f>
        <v>0</v>
      </c>
      <c r="B742">
        <f>Enheter!G813</f>
        <v>0</v>
      </c>
    </row>
    <row r="743" spans="1:2" x14ac:dyDescent="0.25">
      <c r="A743">
        <f>IF(Enheter!F814&lt;&gt;"",Enheter!F814,IF(Enheter!E814&lt;&gt;"",Enheter!E814,IF(Enheter!D814&lt;&gt;"",Enheter!D814,IF(Enheter!C814&lt;&gt;"",Enheter!C814,IF(Enheter!B814&lt;&gt;"",Enheter!B814,Enheter!A814)))))</f>
        <v>0</v>
      </c>
      <c r="B743">
        <f>Enheter!G814</f>
        <v>0</v>
      </c>
    </row>
    <row r="744" spans="1:2" x14ac:dyDescent="0.25">
      <c r="A744">
        <f>IF(Enheter!F815&lt;&gt;"",Enheter!F815,IF(Enheter!E815&lt;&gt;"",Enheter!E815,IF(Enheter!D815&lt;&gt;"",Enheter!D815,IF(Enheter!C815&lt;&gt;"",Enheter!C815,IF(Enheter!B815&lt;&gt;"",Enheter!B815,Enheter!A815)))))</f>
        <v>0</v>
      </c>
      <c r="B744">
        <f>Enheter!G815</f>
        <v>0</v>
      </c>
    </row>
    <row r="745" spans="1:2" x14ac:dyDescent="0.25">
      <c r="A745">
        <f>IF(Enheter!F816&lt;&gt;"",Enheter!F816,IF(Enheter!E816&lt;&gt;"",Enheter!E816,IF(Enheter!D816&lt;&gt;"",Enheter!D816,IF(Enheter!C816&lt;&gt;"",Enheter!C816,IF(Enheter!B816&lt;&gt;"",Enheter!B816,Enheter!A816)))))</f>
        <v>0</v>
      </c>
      <c r="B745">
        <f>Enheter!G816</f>
        <v>0</v>
      </c>
    </row>
    <row r="746" spans="1:2" x14ac:dyDescent="0.25">
      <c r="A746">
        <f>IF(Enheter!F817&lt;&gt;"",Enheter!F817,IF(Enheter!E817&lt;&gt;"",Enheter!E817,IF(Enheter!D817&lt;&gt;"",Enheter!D817,IF(Enheter!C817&lt;&gt;"",Enheter!C817,IF(Enheter!B817&lt;&gt;"",Enheter!B817,Enheter!A817)))))</f>
        <v>0</v>
      </c>
      <c r="B746">
        <f>Enheter!G817</f>
        <v>0</v>
      </c>
    </row>
    <row r="747" spans="1:2" x14ac:dyDescent="0.25">
      <c r="A747">
        <f>IF(Enheter!F818&lt;&gt;"",Enheter!F818,IF(Enheter!E818&lt;&gt;"",Enheter!E818,IF(Enheter!D818&lt;&gt;"",Enheter!D818,IF(Enheter!C818&lt;&gt;"",Enheter!C818,IF(Enheter!B818&lt;&gt;"",Enheter!B818,Enheter!A818)))))</f>
        <v>0</v>
      </c>
      <c r="B747">
        <f>Enheter!G818</f>
        <v>0</v>
      </c>
    </row>
    <row r="748" spans="1:2" x14ac:dyDescent="0.25">
      <c r="A748">
        <f>IF(Enheter!F819&lt;&gt;"",Enheter!F819,IF(Enheter!E819&lt;&gt;"",Enheter!E819,IF(Enheter!D819&lt;&gt;"",Enheter!D819,IF(Enheter!C819&lt;&gt;"",Enheter!C819,IF(Enheter!B819&lt;&gt;"",Enheter!B819,Enheter!A819)))))</f>
        <v>0</v>
      </c>
      <c r="B748">
        <f>Enheter!G819</f>
        <v>0</v>
      </c>
    </row>
    <row r="749" spans="1:2" x14ac:dyDescent="0.25">
      <c r="A749">
        <f>IF(Enheter!F820&lt;&gt;"",Enheter!F820,IF(Enheter!E820&lt;&gt;"",Enheter!E820,IF(Enheter!D820&lt;&gt;"",Enheter!D820,IF(Enheter!C820&lt;&gt;"",Enheter!C820,IF(Enheter!B820&lt;&gt;"",Enheter!B820,Enheter!A820)))))</f>
        <v>0</v>
      </c>
      <c r="B749">
        <f>Enheter!G820</f>
        <v>0</v>
      </c>
    </row>
    <row r="750" spans="1:2" x14ac:dyDescent="0.25">
      <c r="A750">
        <f>IF(Enheter!F821&lt;&gt;"",Enheter!F821,IF(Enheter!E821&lt;&gt;"",Enheter!E821,IF(Enheter!D821&lt;&gt;"",Enheter!D821,IF(Enheter!C821&lt;&gt;"",Enheter!C821,IF(Enheter!B821&lt;&gt;"",Enheter!B821,Enheter!A821)))))</f>
        <v>0</v>
      </c>
      <c r="B750">
        <f>Enheter!G821</f>
        <v>0</v>
      </c>
    </row>
    <row r="751" spans="1:2" x14ac:dyDescent="0.25">
      <c r="A751">
        <f>IF(Enheter!F822&lt;&gt;"",Enheter!F822,IF(Enheter!E822&lt;&gt;"",Enheter!E822,IF(Enheter!D822&lt;&gt;"",Enheter!D822,IF(Enheter!C822&lt;&gt;"",Enheter!C822,IF(Enheter!B822&lt;&gt;"",Enheter!B822,Enheter!A822)))))</f>
        <v>0</v>
      </c>
      <c r="B751">
        <f>Enheter!G822</f>
        <v>0</v>
      </c>
    </row>
    <row r="752" spans="1:2" x14ac:dyDescent="0.25">
      <c r="A752">
        <f>IF(Enheter!F823&lt;&gt;"",Enheter!F823,IF(Enheter!E823&lt;&gt;"",Enheter!E823,IF(Enheter!D823&lt;&gt;"",Enheter!D823,IF(Enheter!C823&lt;&gt;"",Enheter!C823,IF(Enheter!B823&lt;&gt;"",Enheter!B823,Enheter!A823)))))</f>
        <v>0</v>
      </c>
      <c r="B752">
        <f>Enheter!G823</f>
        <v>0</v>
      </c>
    </row>
    <row r="753" spans="1:2" x14ac:dyDescent="0.25">
      <c r="A753">
        <f>IF(Enheter!F824&lt;&gt;"",Enheter!F824,IF(Enheter!E824&lt;&gt;"",Enheter!E824,IF(Enheter!D824&lt;&gt;"",Enheter!D824,IF(Enheter!C824&lt;&gt;"",Enheter!C824,IF(Enheter!B824&lt;&gt;"",Enheter!B824,Enheter!A824)))))</f>
        <v>0</v>
      </c>
      <c r="B753">
        <f>Enheter!G824</f>
        <v>0</v>
      </c>
    </row>
    <row r="754" spans="1:2" x14ac:dyDescent="0.25">
      <c r="A754">
        <f>IF(Enheter!F825&lt;&gt;"",Enheter!F825,IF(Enheter!E825&lt;&gt;"",Enheter!E825,IF(Enheter!D825&lt;&gt;"",Enheter!D825,IF(Enheter!C825&lt;&gt;"",Enheter!C825,IF(Enheter!B825&lt;&gt;"",Enheter!B825,Enheter!A825)))))</f>
        <v>0</v>
      </c>
      <c r="B754">
        <f>Enheter!G825</f>
        <v>0</v>
      </c>
    </row>
    <row r="755" spans="1:2" x14ac:dyDescent="0.25">
      <c r="A755">
        <f>IF(Enheter!F826&lt;&gt;"",Enheter!F826,IF(Enheter!E826&lt;&gt;"",Enheter!E826,IF(Enheter!D826&lt;&gt;"",Enheter!D826,IF(Enheter!C826&lt;&gt;"",Enheter!C826,IF(Enheter!B826&lt;&gt;"",Enheter!B826,Enheter!A826)))))</f>
        <v>0</v>
      </c>
      <c r="B755">
        <f>Enheter!G826</f>
        <v>0</v>
      </c>
    </row>
    <row r="756" spans="1:2" x14ac:dyDescent="0.25">
      <c r="A756">
        <f>IF(Enheter!F827&lt;&gt;"",Enheter!F827,IF(Enheter!E827&lt;&gt;"",Enheter!E827,IF(Enheter!D827&lt;&gt;"",Enheter!D827,IF(Enheter!C827&lt;&gt;"",Enheter!C827,IF(Enheter!B827&lt;&gt;"",Enheter!B827,Enheter!A827)))))</f>
        <v>0</v>
      </c>
      <c r="B756">
        <f>Enheter!G827</f>
        <v>0</v>
      </c>
    </row>
    <row r="757" spans="1:2" x14ac:dyDescent="0.25">
      <c r="A757">
        <f>IF(Enheter!F828&lt;&gt;"",Enheter!F828,IF(Enheter!E828&lt;&gt;"",Enheter!E828,IF(Enheter!D828&lt;&gt;"",Enheter!D828,IF(Enheter!C828&lt;&gt;"",Enheter!C828,IF(Enheter!B828&lt;&gt;"",Enheter!B828,Enheter!A828)))))</f>
        <v>0</v>
      </c>
      <c r="B757">
        <f>Enheter!G828</f>
        <v>0</v>
      </c>
    </row>
    <row r="758" spans="1:2" x14ac:dyDescent="0.25">
      <c r="A758">
        <f>IF(Enheter!F829&lt;&gt;"",Enheter!F829,IF(Enheter!E829&lt;&gt;"",Enheter!E829,IF(Enheter!D829&lt;&gt;"",Enheter!D829,IF(Enheter!C829&lt;&gt;"",Enheter!C829,IF(Enheter!B829&lt;&gt;"",Enheter!B829,Enheter!A829)))))</f>
        <v>0</v>
      </c>
      <c r="B758">
        <f>Enheter!G829</f>
        <v>0</v>
      </c>
    </row>
    <row r="759" spans="1:2" x14ac:dyDescent="0.25">
      <c r="A759">
        <f>IF(Enheter!F830&lt;&gt;"",Enheter!F830,IF(Enheter!E830&lt;&gt;"",Enheter!E830,IF(Enheter!D830&lt;&gt;"",Enheter!D830,IF(Enheter!C830&lt;&gt;"",Enheter!C830,IF(Enheter!B830&lt;&gt;"",Enheter!B830,Enheter!A830)))))</f>
        <v>0</v>
      </c>
      <c r="B759">
        <f>Enheter!G830</f>
        <v>0</v>
      </c>
    </row>
    <row r="760" spans="1:2" x14ac:dyDescent="0.25">
      <c r="A760">
        <f>IF(Enheter!F831&lt;&gt;"",Enheter!F831,IF(Enheter!E831&lt;&gt;"",Enheter!E831,IF(Enheter!D831&lt;&gt;"",Enheter!D831,IF(Enheter!C831&lt;&gt;"",Enheter!C831,IF(Enheter!B831&lt;&gt;"",Enheter!B831,Enheter!A831)))))</f>
        <v>0</v>
      </c>
      <c r="B760">
        <f>Enheter!G831</f>
        <v>0</v>
      </c>
    </row>
    <row r="761" spans="1:2" x14ac:dyDescent="0.25">
      <c r="A761">
        <f>IF(Enheter!F832&lt;&gt;"",Enheter!F832,IF(Enheter!E832&lt;&gt;"",Enheter!E832,IF(Enheter!D832&lt;&gt;"",Enheter!D832,IF(Enheter!C832&lt;&gt;"",Enheter!C832,IF(Enheter!B832&lt;&gt;"",Enheter!B832,Enheter!A832)))))</f>
        <v>0</v>
      </c>
      <c r="B761">
        <f>Enheter!G832</f>
        <v>0</v>
      </c>
    </row>
    <row r="762" spans="1:2" x14ac:dyDescent="0.25">
      <c r="A762">
        <f>IF(Enheter!F833&lt;&gt;"",Enheter!F833,IF(Enheter!E833&lt;&gt;"",Enheter!E833,IF(Enheter!D833&lt;&gt;"",Enheter!D833,IF(Enheter!C833&lt;&gt;"",Enheter!C833,IF(Enheter!B833&lt;&gt;"",Enheter!B833,Enheter!A833)))))</f>
        <v>0</v>
      </c>
      <c r="B762">
        <f>Enheter!G833</f>
        <v>0</v>
      </c>
    </row>
    <row r="763" spans="1:2" x14ac:dyDescent="0.25">
      <c r="A763">
        <f>IF(Enheter!F834&lt;&gt;"",Enheter!F834,IF(Enheter!E834&lt;&gt;"",Enheter!E834,IF(Enheter!D834&lt;&gt;"",Enheter!D834,IF(Enheter!C834&lt;&gt;"",Enheter!C834,IF(Enheter!B834&lt;&gt;"",Enheter!B834,Enheter!A834)))))</f>
        <v>0</v>
      </c>
      <c r="B763">
        <f>Enheter!G834</f>
        <v>0</v>
      </c>
    </row>
    <row r="764" spans="1:2" x14ac:dyDescent="0.25">
      <c r="A764">
        <f>IF(Enheter!F835&lt;&gt;"",Enheter!F835,IF(Enheter!E835&lt;&gt;"",Enheter!E835,IF(Enheter!D835&lt;&gt;"",Enheter!D835,IF(Enheter!C835&lt;&gt;"",Enheter!C835,IF(Enheter!B835&lt;&gt;"",Enheter!B835,Enheter!A835)))))</f>
        <v>0</v>
      </c>
      <c r="B764">
        <f>Enheter!G835</f>
        <v>0</v>
      </c>
    </row>
    <row r="765" spans="1:2" x14ac:dyDescent="0.25">
      <c r="A765">
        <f>IF(Enheter!F836&lt;&gt;"",Enheter!F836,IF(Enheter!E836&lt;&gt;"",Enheter!E836,IF(Enheter!D836&lt;&gt;"",Enheter!D836,IF(Enheter!C836&lt;&gt;"",Enheter!C836,IF(Enheter!B836&lt;&gt;"",Enheter!B836,Enheter!A836)))))</f>
        <v>0</v>
      </c>
      <c r="B765">
        <f>Enheter!G836</f>
        <v>0</v>
      </c>
    </row>
    <row r="766" spans="1:2" x14ac:dyDescent="0.25">
      <c r="A766">
        <f>IF(Enheter!F837&lt;&gt;"",Enheter!F837,IF(Enheter!E837&lt;&gt;"",Enheter!E837,IF(Enheter!D837&lt;&gt;"",Enheter!D837,IF(Enheter!C837&lt;&gt;"",Enheter!C837,IF(Enheter!B837&lt;&gt;"",Enheter!B837,Enheter!A837)))))</f>
        <v>0</v>
      </c>
      <c r="B766">
        <f>Enheter!G837</f>
        <v>0</v>
      </c>
    </row>
    <row r="767" spans="1:2" x14ac:dyDescent="0.25">
      <c r="A767">
        <f>IF(Enheter!F838&lt;&gt;"",Enheter!F838,IF(Enheter!E838&lt;&gt;"",Enheter!E838,IF(Enheter!D838&lt;&gt;"",Enheter!D838,IF(Enheter!C838&lt;&gt;"",Enheter!C838,IF(Enheter!B838&lt;&gt;"",Enheter!B838,Enheter!A838)))))</f>
        <v>0</v>
      </c>
      <c r="B767">
        <f>Enheter!G838</f>
        <v>0</v>
      </c>
    </row>
    <row r="768" spans="1:2" x14ac:dyDescent="0.25">
      <c r="A768">
        <f>IF(Enheter!F839&lt;&gt;"",Enheter!F839,IF(Enheter!E839&lt;&gt;"",Enheter!E839,IF(Enheter!D839&lt;&gt;"",Enheter!D839,IF(Enheter!C839&lt;&gt;"",Enheter!C839,IF(Enheter!B839&lt;&gt;"",Enheter!B839,Enheter!A839)))))</f>
        <v>0</v>
      </c>
      <c r="B768">
        <f>Enheter!G839</f>
        <v>0</v>
      </c>
    </row>
    <row r="769" spans="1:2" x14ac:dyDescent="0.25">
      <c r="A769">
        <f>IF(Enheter!F840&lt;&gt;"",Enheter!F840,IF(Enheter!E840&lt;&gt;"",Enheter!E840,IF(Enheter!D840&lt;&gt;"",Enheter!D840,IF(Enheter!C840&lt;&gt;"",Enheter!C840,IF(Enheter!B840&lt;&gt;"",Enheter!B840,Enheter!A840)))))</f>
        <v>0</v>
      </c>
      <c r="B769">
        <f>Enheter!G840</f>
        <v>0</v>
      </c>
    </row>
    <row r="770" spans="1:2" x14ac:dyDescent="0.25">
      <c r="A770">
        <f>IF(Enheter!F841&lt;&gt;"",Enheter!F841,IF(Enheter!E841&lt;&gt;"",Enheter!E841,IF(Enheter!D841&lt;&gt;"",Enheter!D841,IF(Enheter!C841&lt;&gt;"",Enheter!C841,IF(Enheter!B841&lt;&gt;"",Enheter!B841,Enheter!A841)))))</f>
        <v>0</v>
      </c>
      <c r="B770">
        <f>Enheter!G841</f>
        <v>0</v>
      </c>
    </row>
    <row r="771" spans="1:2" x14ac:dyDescent="0.25">
      <c r="A771">
        <f>IF(Enheter!F842&lt;&gt;"",Enheter!F842,IF(Enheter!E842&lt;&gt;"",Enheter!E842,IF(Enheter!D842&lt;&gt;"",Enheter!D842,IF(Enheter!C842&lt;&gt;"",Enheter!C842,IF(Enheter!B842&lt;&gt;"",Enheter!B842,Enheter!A842)))))</f>
        <v>0</v>
      </c>
      <c r="B771">
        <f>Enheter!G842</f>
        <v>0</v>
      </c>
    </row>
    <row r="772" spans="1:2" x14ac:dyDescent="0.25">
      <c r="A772">
        <f>IF(Enheter!F843&lt;&gt;"",Enheter!F843,IF(Enheter!E843&lt;&gt;"",Enheter!E843,IF(Enheter!D843&lt;&gt;"",Enheter!D843,IF(Enheter!C843&lt;&gt;"",Enheter!C843,IF(Enheter!B843&lt;&gt;"",Enheter!B843,Enheter!A843)))))</f>
        <v>0</v>
      </c>
      <c r="B772">
        <f>Enheter!G843</f>
        <v>0</v>
      </c>
    </row>
    <row r="773" spans="1:2" x14ac:dyDescent="0.25">
      <c r="A773">
        <f>IF(Enheter!F844&lt;&gt;"",Enheter!F844,IF(Enheter!E844&lt;&gt;"",Enheter!E844,IF(Enheter!D844&lt;&gt;"",Enheter!D844,IF(Enheter!C844&lt;&gt;"",Enheter!C844,IF(Enheter!B844&lt;&gt;"",Enheter!B844,Enheter!A844)))))</f>
        <v>0</v>
      </c>
      <c r="B773">
        <f>Enheter!G844</f>
        <v>0</v>
      </c>
    </row>
    <row r="774" spans="1:2" x14ac:dyDescent="0.25">
      <c r="A774">
        <f>IF(Enheter!F845&lt;&gt;"",Enheter!F845,IF(Enheter!E845&lt;&gt;"",Enheter!E845,IF(Enheter!D845&lt;&gt;"",Enheter!D845,IF(Enheter!C845&lt;&gt;"",Enheter!C845,IF(Enheter!B845&lt;&gt;"",Enheter!B845,Enheter!A845)))))</f>
        <v>0</v>
      </c>
      <c r="B774">
        <f>Enheter!G845</f>
        <v>0</v>
      </c>
    </row>
    <row r="775" spans="1:2" x14ac:dyDescent="0.25">
      <c r="A775">
        <f>IF(Enheter!F846&lt;&gt;"",Enheter!F846,IF(Enheter!E846&lt;&gt;"",Enheter!E846,IF(Enheter!D846&lt;&gt;"",Enheter!D846,IF(Enheter!C846&lt;&gt;"",Enheter!C846,IF(Enheter!B846&lt;&gt;"",Enheter!B846,Enheter!A846)))))</f>
        <v>0</v>
      </c>
      <c r="B775">
        <f>Enheter!G846</f>
        <v>0</v>
      </c>
    </row>
    <row r="776" spans="1:2" x14ac:dyDescent="0.25">
      <c r="A776">
        <f>IF(Enheter!F847&lt;&gt;"",Enheter!F847,IF(Enheter!E847&lt;&gt;"",Enheter!E847,IF(Enheter!D847&lt;&gt;"",Enheter!D847,IF(Enheter!C847&lt;&gt;"",Enheter!C847,IF(Enheter!B847&lt;&gt;"",Enheter!B847,Enheter!A847)))))</f>
        <v>0</v>
      </c>
      <c r="B776">
        <f>Enheter!G847</f>
        <v>0</v>
      </c>
    </row>
    <row r="777" spans="1:2" x14ac:dyDescent="0.25">
      <c r="A777">
        <f>IF(Enheter!F848&lt;&gt;"",Enheter!F848,IF(Enheter!E848&lt;&gt;"",Enheter!E848,IF(Enheter!D848&lt;&gt;"",Enheter!D848,IF(Enheter!C848&lt;&gt;"",Enheter!C848,IF(Enheter!B848&lt;&gt;"",Enheter!B848,Enheter!A848)))))</f>
        <v>0</v>
      </c>
      <c r="B777">
        <f>Enheter!G848</f>
        <v>0</v>
      </c>
    </row>
    <row r="778" spans="1:2" x14ac:dyDescent="0.25">
      <c r="A778">
        <f>IF(Enheter!F849&lt;&gt;"",Enheter!F849,IF(Enheter!E849&lt;&gt;"",Enheter!E849,IF(Enheter!D849&lt;&gt;"",Enheter!D849,IF(Enheter!C849&lt;&gt;"",Enheter!C849,IF(Enheter!B849&lt;&gt;"",Enheter!B849,Enheter!A849)))))</f>
        <v>0</v>
      </c>
      <c r="B778">
        <f>Enheter!G849</f>
        <v>0</v>
      </c>
    </row>
    <row r="779" spans="1:2" x14ac:dyDescent="0.25">
      <c r="A779">
        <f>IF(Enheter!F850&lt;&gt;"",Enheter!F850,IF(Enheter!E850&lt;&gt;"",Enheter!E850,IF(Enheter!D850&lt;&gt;"",Enheter!D850,IF(Enheter!C850&lt;&gt;"",Enheter!C850,IF(Enheter!B850&lt;&gt;"",Enheter!B850,Enheter!A850)))))</f>
        <v>0</v>
      </c>
      <c r="B779">
        <f>Enheter!G850</f>
        <v>0</v>
      </c>
    </row>
    <row r="780" spans="1:2" x14ac:dyDescent="0.25">
      <c r="A780">
        <f>IF(Enheter!F851&lt;&gt;"",Enheter!F851,IF(Enheter!E851&lt;&gt;"",Enheter!E851,IF(Enheter!D851&lt;&gt;"",Enheter!D851,IF(Enheter!C851&lt;&gt;"",Enheter!C851,IF(Enheter!B851&lt;&gt;"",Enheter!B851,Enheter!A851)))))</f>
        <v>0</v>
      </c>
      <c r="B780">
        <f>Enheter!G851</f>
        <v>0</v>
      </c>
    </row>
    <row r="781" spans="1:2" x14ac:dyDescent="0.25">
      <c r="A781">
        <f>IF(Enheter!F852&lt;&gt;"",Enheter!F852,IF(Enheter!E852&lt;&gt;"",Enheter!E852,IF(Enheter!D852&lt;&gt;"",Enheter!D852,IF(Enheter!C852&lt;&gt;"",Enheter!C852,IF(Enheter!B852&lt;&gt;"",Enheter!B852,Enheter!A852)))))</f>
        <v>0</v>
      </c>
      <c r="B781">
        <f>Enheter!G852</f>
        <v>0</v>
      </c>
    </row>
    <row r="782" spans="1:2" x14ac:dyDescent="0.25">
      <c r="A782">
        <f>IF(Enheter!F853&lt;&gt;"",Enheter!F853,IF(Enheter!E853&lt;&gt;"",Enheter!E853,IF(Enheter!D853&lt;&gt;"",Enheter!D853,IF(Enheter!C853&lt;&gt;"",Enheter!C853,IF(Enheter!B853&lt;&gt;"",Enheter!B853,Enheter!A853)))))</f>
        <v>0</v>
      </c>
      <c r="B782">
        <f>Enheter!G853</f>
        <v>0</v>
      </c>
    </row>
    <row r="783" spans="1:2" x14ac:dyDescent="0.25">
      <c r="A783">
        <f>IF(Enheter!F854&lt;&gt;"",Enheter!F854,IF(Enheter!E854&lt;&gt;"",Enheter!E854,IF(Enheter!D854&lt;&gt;"",Enheter!D854,IF(Enheter!C854&lt;&gt;"",Enheter!C854,IF(Enheter!B854&lt;&gt;"",Enheter!B854,Enheter!A854)))))</f>
        <v>0</v>
      </c>
      <c r="B783">
        <f>Enheter!G854</f>
        <v>0</v>
      </c>
    </row>
    <row r="784" spans="1:2" x14ac:dyDescent="0.25">
      <c r="A784">
        <f>IF(Enheter!F855&lt;&gt;"",Enheter!F855,IF(Enheter!E855&lt;&gt;"",Enheter!E855,IF(Enheter!D855&lt;&gt;"",Enheter!D855,IF(Enheter!C855&lt;&gt;"",Enheter!C855,IF(Enheter!B855&lt;&gt;"",Enheter!B855,Enheter!A855)))))</f>
        <v>0</v>
      </c>
      <c r="B784">
        <f>Enheter!G855</f>
        <v>0</v>
      </c>
    </row>
    <row r="785" spans="1:2" x14ac:dyDescent="0.25">
      <c r="A785">
        <f>IF(Enheter!F856&lt;&gt;"",Enheter!F856,IF(Enheter!E856&lt;&gt;"",Enheter!E856,IF(Enheter!D856&lt;&gt;"",Enheter!D856,IF(Enheter!C856&lt;&gt;"",Enheter!C856,IF(Enheter!B856&lt;&gt;"",Enheter!B856,Enheter!A856)))))</f>
        <v>0</v>
      </c>
      <c r="B785">
        <f>Enheter!G856</f>
        <v>0</v>
      </c>
    </row>
    <row r="786" spans="1:2" x14ac:dyDescent="0.25">
      <c r="A786">
        <f>IF(Enheter!F857&lt;&gt;"",Enheter!F857,IF(Enheter!E857&lt;&gt;"",Enheter!E857,IF(Enheter!D857&lt;&gt;"",Enheter!D857,IF(Enheter!C857&lt;&gt;"",Enheter!C857,IF(Enheter!B857&lt;&gt;"",Enheter!B857,Enheter!A857)))))</f>
        <v>0</v>
      </c>
      <c r="B786">
        <f>Enheter!G857</f>
        <v>0</v>
      </c>
    </row>
    <row r="787" spans="1:2" x14ac:dyDescent="0.25">
      <c r="A787">
        <f>IF(Enheter!F858&lt;&gt;"",Enheter!F858,IF(Enheter!E858&lt;&gt;"",Enheter!E858,IF(Enheter!D858&lt;&gt;"",Enheter!D858,IF(Enheter!C858&lt;&gt;"",Enheter!C858,IF(Enheter!B858&lt;&gt;"",Enheter!B858,Enheter!A858)))))</f>
        <v>0</v>
      </c>
      <c r="B787">
        <f>Enheter!G858</f>
        <v>0</v>
      </c>
    </row>
    <row r="788" spans="1:2" x14ac:dyDescent="0.25">
      <c r="A788">
        <f>IF(Enheter!F859&lt;&gt;"",Enheter!F859,IF(Enheter!E859&lt;&gt;"",Enheter!E859,IF(Enheter!D859&lt;&gt;"",Enheter!D859,IF(Enheter!C859&lt;&gt;"",Enheter!C859,IF(Enheter!B859&lt;&gt;"",Enheter!B859,Enheter!A859)))))</f>
        <v>0</v>
      </c>
      <c r="B788">
        <f>Enheter!G859</f>
        <v>0</v>
      </c>
    </row>
    <row r="789" spans="1:2" x14ac:dyDescent="0.25">
      <c r="A789">
        <f>IF(Enheter!F860&lt;&gt;"",Enheter!F860,IF(Enheter!E860&lt;&gt;"",Enheter!E860,IF(Enheter!D860&lt;&gt;"",Enheter!D860,IF(Enheter!C860&lt;&gt;"",Enheter!C860,IF(Enheter!B860&lt;&gt;"",Enheter!B860,Enheter!A860)))))</f>
        <v>0</v>
      </c>
      <c r="B789">
        <f>Enheter!G860</f>
        <v>0</v>
      </c>
    </row>
    <row r="790" spans="1:2" x14ac:dyDescent="0.25">
      <c r="A790">
        <f>IF(Enheter!F861&lt;&gt;"",Enheter!F861,IF(Enheter!E861&lt;&gt;"",Enheter!E861,IF(Enheter!D861&lt;&gt;"",Enheter!D861,IF(Enheter!C861&lt;&gt;"",Enheter!C861,IF(Enheter!B861&lt;&gt;"",Enheter!B861,Enheter!A861)))))</f>
        <v>0</v>
      </c>
      <c r="B790">
        <f>Enheter!G861</f>
        <v>0</v>
      </c>
    </row>
    <row r="791" spans="1:2" x14ac:dyDescent="0.25">
      <c r="A791">
        <f>IF(Enheter!F862&lt;&gt;"",Enheter!F862,IF(Enheter!E862&lt;&gt;"",Enheter!E862,IF(Enheter!D862&lt;&gt;"",Enheter!D862,IF(Enheter!C862&lt;&gt;"",Enheter!C862,IF(Enheter!B862&lt;&gt;"",Enheter!B862,Enheter!A862)))))</f>
        <v>0</v>
      </c>
      <c r="B791">
        <f>Enheter!G862</f>
        <v>0</v>
      </c>
    </row>
    <row r="792" spans="1:2" x14ac:dyDescent="0.25">
      <c r="A792">
        <f>IF(Enheter!F863&lt;&gt;"",Enheter!F863,IF(Enheter!E863&lt;&gt;"",Enheter!E863,IF(Enheter!D863&lt;&gt;"",Enheter!D863,IF(Enheter!C863&lt;&gt;"",Enheter!C863,IF(Enheter!B863&lt;&gt;"",Enheter!B863,Enheter!A863)))))</f>
        <v>0</v>
      </c>
      <c r="B792">
        <f>Enheter!G863</f>
        <v>0</v>
      </c>
    </row>
    <row r="793" spans="1:2" x14ac:dyDescent="0.25">
      <c r="A793">
        <f>IF(Enheter!F864&lt;&gt;"",Enheter!F864,IF(Enheter!E864&lt;&gt;"",Enheter!E864,IF(Enheter!D864&lt;&gt;"",Enheter!D864,IF(Enheter!C864&lt;&gt;"",Enheter!C864,IF(Enheter!B864&lt;&gt;"",Enheter!B864,Enheter!A864)))))</f>
        <v>0</v>
      </c>
      <c r="B793">
        <f>Enheter!G864</f>
        <v>0</v>
      </c>
    </row>
    <row r="794" spans="1:2" x14ac:dyDescent="0.25">
      <c r="A794">
        <f>IF(Enheter!F865&lt;&gt;"",Enheter!F865,IF(Enheter!E865&lt;&gt;"",Enheter!E865,IF(Enheter!D865&lt;&gt;"",Enheter!D865,IF(Enheter!C865&lt;&gt;"",Enheter!C865,IF(Enheter!B865&lt;&gt;"",Enheter!B865,Enheter!A865)))))</f>
        <v>0</v>
      </c>
      <c r="B794">
        <f>Enheter!G865</f>
        <v>0</v>
      </c>
    </row>
    <row r="795" spans="1:2" x14ac:dyDescent="0.25">
      <c r="A795">
        <f>IF(Enheter!F866&lt;&gt;"",Enheter!F866,IF(Enheter!E866&lt;&gt;"",Enheter!E866,IF(Enheter!D866&lt;&gt;"",Enheter!D866,IF(Enheter!C866&lt;&gt;"",Enheter!C866,IF(Enheter!B866&lt;&gt;"",Enheter!B866,Enheter!A866)))))</f>
        <v>0</v>
      </c>
      <c r="B795">
        <f>Enheter!G866</f>
        <v>0</v>
      </c>
    </row>
    <row r="796" spans="1:2" x14ac:dyDescent="0.25">
      <c r="A796">
        <f>IF(Enheter!F867&lt;&gt;"",Enheter!F867,IF(Enheter!E867&lt;&gt;"",Enheter!E867,IF(Enheter!D867&lt;&gt;"",Enheter!D867,IF(Enheter!C867&lt;&gt;"",Enheter!C867,IF(Enheter!B867&lt;&gt;"",Enheter!B867,Enheter!A867)))))</f>
        <v>0</v>
      </c>
      <c r="B796">
        <f>Enheter!G867</f>
        <v>0</v>
      </c>
    </row>
    <row r="797" spans="1:2" x14ac:dyDescent="0.25">
      <c r="A797">
        <f>IF(Enheter!F868&lt;&gt;"",Enheter!F868,IF(Enheter!E868&lt;&gt;"",Enheter!E868,IF(Enheter!D868&lt;&gt;"",Enheter!D868,IF(Enheter!C868&lt;&gt;"",Enheter!C868,IF(Enheter!B868&lt;&gt;"",Enheter!B868,Enheter!A868)))))</f>
        <v>0</v>
      </c>
      <c r="B797">
        <f>Enheter!G868</f>
        <v>0</v>
      </c>
    </row>
    <row r="798" spans="1:2" x14ac:dyDescent="0.25">
      <c r="A798">
        <f>IF(Enheter!F869&lt;&gt;"",Enheter!F869,IF(Enheter!E869&lt;&gt;"",Enheter!E869,IF(Enheter!D869&lt;&gt;"",Enheter!D869,IF(Enheter!C869&lt;&gt;"",Enheter!C869,IF(Enheter!B869&lt;&gt;"",Enheter!B869,Enheter!A869)))))</f>
        <v>0</v>
      </c>
      <c r="B798">
        <f>Enheter!G869</f>
        <v>0</v>
      </c>
    </row>
    <row r="799" spans="1:2" x14ac:dyDescent="0.25">
      <c r="A799">
        <f>IF(Enheter!F870&lt;&gt;"",Enheter!F870,IF(Enheter!E870&lt;&gt;"",Enheter!E870,IF(Enheter!D870&lt;&gt;"",Enheter!D870,IF(Enheter!C870&lt;&gt;"",Enheter!C870,IF(Enheter!B870&lt;&gt;"",Enheter!B870,Enheter!A870)))))</f>
        <v>0</v>
      </c>
      <c r="B799">
        <f>Enheter!G870</f>
        <v>0</v>
      </c>
    </row>
    <row r="800" spans="1:2" x14ac:dyDescent="0.25">
      <c r="A800">
        <f>IF(Enheter!F871&lt;&gt;"",Enheter!F871,IF(Enheter!E871&lt;&gt;"",Enheter!E871,IF(Enheter!D871&lt;&gt;"",Enheter!D871,IF(Enheter!C871&lt;&gt;"",Enheter!C871,IF(Enheter!B871&lt;&gt;"",Enheter!B871,Enheter!A871)))))</f>
        <v>0</v>
      </c>
      <c r="B800">
        <f>Enheter!G871</f>
        <v>0</v>
      </c>
    </row>
    <row r="801" spans="1:2" x14ac:dyDescent="0.25">
      <c r="A801">
        <f>IF(Enheter!F872&lt;&gt;"",Enheter!F872,IF(Enheter!E872&lt;&gt;"",Enheter!E872,IF(Enheter!D872&lt;&gt;"",Enheter!D872,IF(Enheter!C872&lt;&gt;"",Enheter!C872,IF(Enheter!B872&lt;&gt;"",Enheter!B872,Enheter!A872)))))</f>
        <v>0</v>
      </c>
      <c r="B801">
        <f>Enheter!G872</f>
        <v>0</v>
      </c>
    </row>
    <row r="802" spans="1:2" x14ac:dyDescent="0.25">
      <c r="A802">
        <f>IF(Enheter!F873&lt;&gt;"",Enheter!F873,IF(Enheter!E873&lt;&gt;"",Enheter!E873,IF(Enheter!D873&lt;&gt;"",Enheter!D873,IF(Enheter!C873&lt;&gt;"",Enheter!C873,IF(Enheter!B873&lt;&gt;"",Enheter!B873,Enheter!A873)))))</f>
        <v>0</v>
      </c>
      <c r="B802">
        <f>Enheter!G873</f>
        <v>0</v>
      </c>
    </row>
    <row r="803" spans="1:2" x14ac:dyDescent="0.25">
      <c r="A803">
        <f>IF(Enheter!F874&lt;&gt;"",Enheter!F874,IF(Enheter!E874&lt;&gt;"",Enheter!E874,IF(Enheter!D874&lt;&gt;"",Enheter!D874,IF(Enheter!C874&lt;&gt;"",Enheter!C874,IF(Enheter!B874&lt;&gt;"",Enheter!B874,Enheter!A874)))))</f>
        <v>0</v>
      </c>
      <c r="B803">
        <f>Enheter!G874</f>
        <v>0</v>
      </c>
    </row>
    <row r="804" spans="1:2" x14ac:dyDescent="0.25">
      <c r="A804">
        <f>IF(Enheter!F875&lt;&gt;"",Enheter!F875,IF(Enheter!E875&lt;&gt;"",Enheter!E875,IF(Enheter!D875&lt;&gt;"",Enheter!D875,IF(Enheter!C875&lt;&gt;"",Enheter!C875,IF(Enheter!B875&lt;&gt;"",Enheter!B875,Enheter!A875)))))</f>
        <v>0</v>
      </c>
      <c r="B804">
        <f>Enheter!G875</f>
        <v>0</v>
      </c>
    </row>
    <row r="805" spans="1:2" x14ac:dyDescent="0.25">
      <c r="A805">
        <f>IF(Enheter!F876&lt;&gt;"",Enheter!F876,IF(Enheter!E876&lt;&gt;"",Enheter!E876,IF(Enheter!D876&lt;&gt;"",Enheter!D876,IF(Enheter!C876&lt;&gt;"",Enheter!C876,IF(Enheter!B876&lt;&gt;"",Enheter!B876,Enheter!A876)))))</f>
        <v>0</v>
      </c>
      <c r="B805">
        <f>Enheter!G876</f>
        <v>0</v>
      </c>
    </row>
    <row r="806" spans="1:2" x14ac:dyDescent="0.25">
      <c r="A806">
        <f>IF(Enheter!F877&lt;&gt;"",Enheter!F877,IF(Enheter!E877&lt;&gt;"",Enheter!E877,IF(Enheter!D877&lt;&gt;"",Enheter!D877,IF(Enheter!C877&lt;&gt;"",Enheter!C877,IF(Enheter!B877&lt;&gt;"",Enheter!B877,Enheter!A877)))))</f>
        <v>0</v>
      </c>
      <c r="B806">
        <f>Enheter!G877</f>
        <v>0</v>
      </c>
    </row>
    <row r="807" spans="1:2" x14ac:dyDescent="0.25">
      <c r="A807">
        <f>IF(Enheter!F878&lt;&gt;"",Enheter!F878,IF(Enheter!E878&lt;&gt;"",Enheter!E878,IF(Enheter!D878&lt;&gt;"",Enheter!D878,IF(Enheter!C878&lt;&gt;"",Enheter!C878,IF(Enheter!B878&lt;&gt;"",Enheter!B878,Enheter!A878)))))</f>
        <v>0</v>
      </c>
      <c r="B807">
        <f>Enheter!G878</f>
        <v>0</v>
      </c>
    </row>
    <row r="808" spans="1:2" x14ac:dyDescent="0.25">
      <c r="A808">
        <f>IF(Enheter!F879&lt;&gt;"",Enheter!F879,IF(Enheter!E879&lt;&gt;"",Enheter!E879,IF(Enheter!D879&lt;&gt;"",Enheter!D879,IF(Enheter!C879&lt;&gt;"",Enheter!C879,IF(Enheter!B879&lt;&gt;"",Enheter!B879,Enheter!A879)))))</f>
        <v>0</v>
      </c>
      <c r="B808">
        <f>Enheter!G879</f>
        <v>0</v>
      </c>
    </row>
    <row r="809" spans="1:2" x14ac:dyDescent="0.25">
      <c r="A809">
        <f>IF(Enheter!F880&lt;&gt;"",Enheter!F880,IF(Enheter!E880&lt;&gt;"",Enheter!E880,IF(Enheter!D880&lt;&gt;"",Enheter!D880,IF(Enheter!C880&lt;&gt;"",Enheter!C880,IF(Enheter!B880&lt;&gt;"",Enheter!B880,Enheter!A880)))))</f>
        <v>0</v>
      </c>
      <c r="B809">
        <f>Enheter!G880</f>
        <v>0</v>
      </c>
    </row>
    <row r="810" spans="1:2" x14ac:dyDescent="0.25">
      <c r="A810">
        <f>IF(Enheter!F881&lt;&gt;"",Enheter!F881,IF(Enheter!E881&lt;&gt;"",Enheter!E881,IF(Enheter!D881&lt;&gt;"",Enheter!D881,IF(Enheter!C881&lt;&gt;"",Enheter!C881,IF(Enheter!B881&lt;&gt;"",Enheter!B881,Enheter!A881)))))</f>
        <v>0</v>
      </c>
      <c r="B810">
        <f>Enheter!G881</f>
        <v>0</v>
      </c>
    </row>
    <row r="811" spans="1:2" x14ac:dyDescent="0.25">
      <c r="A811">
        <f>IF(Enheter!F882&lt;&gt;"",Enheter!F882,IF(Enheter!E882&lt;&gt;"",Enheter!E882,IF(Enheter!D882&lt;&gt;"",Enheter!D882,IF(Enheter!C882&lt;&gt;"",Enheter!C882,IF(Enheter!B882&lt;&gt;"",Enheter!B882,Enheter!A882)))))</f>
        <v>0</v>
      </c>
      <c r="B811">
        <f>Enheter!G882</f>
        <v>0</v>
      </c>
    </row>
    <row r="812" spans="1:2" x14ac:dyDescent="0.25">
      <c r="A812">
        <f>IF(Enheter!F883&lt;&gt;"",Enheter!F883,IF(Enheter!E883&lt;&gt;"",Enheter!E883,IF(Enheter!D883&lt;&gt;"",Enheter!D883,IF(Enheter!C883&lt;&gt;"",Enheter!C883,IF(Enheter!B883&lt;&gt;"",Enheter!B883,Enheter!A883)))))</f>
        <v>0</v>
      </c>
      <c r="B812">
        <f>Enheter!G883</f>
        <v>0</v>
      </c>
    </row>
    <row r="813" spans="1:2" x14ac:dyDescent="0.25">
      <c r="A813">
        <f>IF(Enheter!F884&lt;&gt;"",Enheter!F884,IF(Enheter!E884&lt;&gt;"",Enheter!E884,IF(Enheter!D884&lt;&gt;"",Enheter!D884,IF(Enheter!C884&lt;&gt;"",Enheter!C884,IF(Enheter!B884&lt;&gt;"",Enheter!B884,Enheter!A884)))))</f>
        <v>0</v>
      </c>
      <c r="B813">
        <f>Enheter!G884</f>
        <v>0</v>
      </c>
    </row>
    <row r="814" spans="1:2" x14ac:dyDescent="0.25">
      <c r="A814">
        <f>IF(Enheter!F885&lt;&gt;"",Enheter!F885,IF(Enheter!E885&lt;&gt;"",Enheter!E885,IF(Enheter!D885&lt;&gt;"",Enheter!D885,IF(Enheter!C885&lt;&gt;"",Enheter!C885,IF(Enheter!B885&lt;&gt;"",Enheter!B885,Enheter!A885)))))</f>
        <v>0</v>
      </c>
      <c r="B814">
        <f>Enheter!G885</f>
        <v>0</v>
      </c>
    </row>
    <row r="815" spans="1:2" x14ac:dyDescent="0.25">
      <c r="A815">
        <f>IF(Enheter!F886&lt;&gt;"",Enheter!F886,IF(Enheter!E886&lt;&gt;"",Enheter!E886,IF(Enheter!D886&lt;&gt;"",Enheter!D886,IF(Enheter!C886&lt;&gt;"",Enheter!C886,IF(Enheter!B886&lt;&gt;"",Enheter!B886,Enheter!A886)))))</f>
        <v>0</v>
      </c>
      <c r="B815">
        <f>Enheter!G886</f>
        <v>0</v>
      </c>
    </row>
    <row r="816" spans="1:2" x14ac:dyDescent="0.25">
      <c r="A816">
        <f>IF(Enheter!F887&lt;&gt;"",Enheter!F887,IF(Enheter!E887&lt;&gt;"",Enheter!E887,IF(Enheter!D887&lt;&gt;"",Enheter!D887,IF(Enheter!C887&lt;&gt;"",Enheter!C887,IF(Enheter!B887&lt;&gt;"",Enheter!B887,Enheter!A887)))))</f>
        <v>0</v>
      </c>
      <c r="B816">
        <f>Enheter!G887</f>
        <v>0</v>
      </c>
    </row>
    <row r="817" spans="1:2" x14ac:dyDescent="0.25">
      <c r="A817">
        <f>IF(Enheter!F888&lt;&gt;"",Enheter!F888,IF(Enheter!E888&lt;&gt;"",Enheter!E888,IF(Enheter!D888&lt;&gt;"",Enheter!D888,IF(Enheter!C888&lt;&gt;"",Enheter!C888,IF(Enheter!B888&lt;&gt;"",Enheter!B888,Enheter!A888)))))</f>
        <v>0</v>
      </c>
      <c r="B817">
        <f>Enheter!G888</f>
        <v>0</v>
      </c>
    </row>
    <row r="818" spans="1:2" x14ac:dyDescent="0.25">
      <c r="A818">
        <f>IF(Enheter!F889&lt;&gt;"",Enheter!F889,IF(Enheter!E889&lt;&gt;"",Enheter!E889,IF(Enheter!D889&lt;&gt;"",Enheter!D889,IF(Enheter!C889&lt;&gt;"",Enheter!C889,IF(Enheter!B889&lt;&gt;"",Enheter!B889,Enheter!A889)))))</f>
        <v>0</v>
      </c>
      <c r="B818">
        <f>Enheter!G889</f>
        <v>0</v>
      </c>
    </row>
    <row r="819" spans="1:2" x14ac:dyDescent="0.25">
      <c r="A819">
        <f>IF(Enheter!F890&lt;&gt;"",Enheter!F890,IF(Enheter!E890&lt;&gt;"",Enheter!E890,IF(Enheter!D890&lt;&gt;"",Enheter!D890,IF(Enheter!C890&lt;&gt;"",Enheter!C890,IF(Enheter!B890&lt;&gt;"",Enheter!B890,Enheter!A890)))))</f>
        <v>0</v>
      </c>
      <c r="B819">
        <f>Enheter!G890</f>
        <v>0</v>
      </c>
    </row>
    <row r="820" spans="1:2" x14ac:dyDescent="0.25">
      <c r="A820">
        <f>IF(Enheter!F891&lt;&gt;"",Enheter!F891,IF(Enheter!E891&lt;&gt;"",Enheter!E891,IF(Enheter!D891&lt;&gt;"",Enheter!D891,IF(Enheter!C891&lt;&gt;"",Enheter!C891,IF(Enheter!B891&lt;&gt;"",Enheter!B891,Enheter!A891)))))</f>
        <v>0</v>
      </c>
      <c r="B820">
        <f>Enheter!G891</f>
        <v>0</v>
      </c>
    </row>
    <row r="821" spans="1:2" x14ac:dyDescent="0.25">
      <c r="A821">
        <f>IF(Enheter!F892&lt;&gt;"",Enheter!F892,IF(Enheter!E892&lt;&gt;"",Enheter!E892,IF(Enheter!D892&lt;&gt;"",Enheter!D892,IF(Enheter!C892&lt;&gt;"",Enheter!C892,IF(Enheter!B892&lt;&gt;"",Enheter!B892,Enheter!A892)))))</f>
        <v>0</v>
      </c>
      <c r="B821">
        <f>Enheter!G892</f>
        <v>0</v>
      </c>
    </row>
    <row r="822" spans="1:2" x14ac:dyDescent="0.25">
      <c r="A822">
        <f>IF(Enheter!F893&lt;&gt;"",Enheter!F893,IF(Enheter!E893&lt;&gt;"",Enheter!E893,IF(Enheter!D893&lt;&gt;"",Enheter!D893,IF(Enheter!C893&lt;&gt;"",Enheter!C893,IF(Enheter!B893&lt;&gt;"",Enheter!B893,Enheter!A893)))))</f>
        <v>0</v>
      </c>
      <c r="B822">
        <f>Enheter!G893</f>
        <v>0</v>
      </c>
    </row>
    <row r="823" spans="1:2" x14ac:dyDescent="0.25">
      <c r="A823">
        <f>IF(Enheter!F894&lt;&gt;"",Enheter!F894,IF(Enheter!E894&lt;&gt;"",Enheter!E894,IF(Enheter!D894&lt;&gt;"",Enheter!D894,IF(Enheter!C894&lt;&gt;"",Enheter!C894,IF(Enheter!B894&lt;&gt;"",Enheter!B894,Enheter!A894)))))</f>
        <v>0</v>
      </c>
      <c r="B823">
        <f>Enheter!G894</f>
        <v>0</v>
      </c>
    </row>
    <row r="824" spans="1:2" x14ac:dyDescent="0.25">
      <c r="A824">
        <f>IF(Enheter!F895&lt;&gt;"",Enheter!F895,IF(Enheter!E895&lt;&gt;"",Enheter!E895,IF(Enheter!D895&lt;&gt;"",Enheter!D895,IF(Enheter!C895&lt;&gt;"",Enheter!C895,IF(Enheter!B895&lt;&gt;"",Enheter!B895,Enheter!A895)))))</f>
        <v>0</v>
      </c>
      <c r="B824">
        <f>Enheter!G895</f>
        <v>0</v>
      </c>
    </row>
    <row r="825" spans="1:2" x14ac:dyDescent="0.25">
      <c r="A825">
        <f>IF(Enheter!F896&lt;&gt;"",Enheter!F896,IF(Enheter!E896&lt;&gt;"",Enheter!E896,IF(Enheter!D896&lt;&gt;"",Enheter!D896,IF(Enheter!C896&lt;&gt;"",Enheter!C896,IF(Enheter!B896&lt;&gt;"",Enheter!B896,Enheter!A896)))))</f>
        <v>0</v>
      </c>
      <c r="B825">
        <f>Enheter!G896</f>
        <v>0</v>
      </c>
    </row>
    <row r="826" spans="1:2" x14ac:dyDescent="0.25">
      <c r="A826">
        <f>IF(Enheter!F897&lt;&gt;"",Enheter!F897,IF(Enheter!E897&lt;&gt;"",Enheter!E897,IF(Enheter!D897&lt;&gt;"",Enheter!D897,IF(Enheter!C897&lt;&gt;"",Enheter!C897,IF(Enheter!B897&lt;&gt;"",Enheter!B897,Enheter!A897)))))</f>
        <v>0</v>
      </c>
      <c r="B826">
        <f>Enheter!G897</f>
        <v>0</v>
      </c>
    </row>
    <row r="827" spans="1:2" x14ac:dyDescent="0.25">
      <c r="A827">
        <f>IF(Enheter!F898&lt;&gt;"",Enheter!F898,IF(Enheter!E898&lt;&gt;"",Enheter!E898,IF(Enheter!D898&lt;&gt;"",Enheter!D898,IF(Enheter!C898&lt;&gt;"",Enheter!C898,IF(Enheter!B898&lt;&gt;"",Enheter!B898,Enheter!A898)))))</f>
        <v>0</v>
      </c>
      <c r="B827">
        <f>Enheter!G898</f>
        <v>0</v>
      </c>
    </row>
    <row r="828" spans="1:2" x14ac:dyDescent="0.25">
      <c r="A828">
        <f>IF(Enheter!F899&lt;&gt;"",Enheter!F899,IF(Enheter!E899&lt;&gt;"",Enheter!E899,IF(Enheter!D899&lt;&gt;"",Enheter!D899,IF(Enheter!C899&lt;&gt;"",Enheter!C899,IF(Enheter!B899&lt;&gt;"",Enheter!B899,Enheter!A899)))))</f>
        <v>0</v>
      </c>
      <c r="B828">
        <f>Enheter!G899</f>
        <v>0</v>
      </c>
    </row>
    <row r="829" spans="1:2" x14ac:dyDescent="0.25">
      <c r="A829">
        <f>IF(Enheter!F900&lt;&gt;"",Enheter!F900,IF(Enheter!E900&lt;&gt;"",Enheter!E900,IF(Enheter!D900&lt;&gt;"",Enheter!D900,IF(Enheter!C900&lt;&gt;"",Enheter!C900,IF(Enheter!B900&lt;&gt;"",Enheter!B900,Enheter!A900)))))</f>
        <v>0</v>
      </c>
      <c r="B829">
        <f>Enheter!G900</f>
        <v>0</v>
      </c>
    </row>
    <row r="830" spans="1:2" x14ac:dyDescent="0.25">
      <c r="A830">
        <f>IF(Enheter!F901&lt;&gt;"",Enheter!F901,IF(Enheter!E901&lt;&gt;"",Enheter!E901,IF(Enheter!D901&lt;&gt;"",Enheter!D901,IF(Enheter!C901&lt;&gt;"",Enheter!C901,IF(Enheter!B901&lt;&gt;"",Enheter!B901,Enheter!A901)))))</f>
        <v>0</v>
      </c>
      <c r="B830">
        <f>Enheter!G901</f>
        <v>0</v>
      </c>
    </row>
    <row r="831" spans="1:2" x14ac:dyDescent="0.25">
      <c r="A831">
        <f>IF(Enheter!F902&lt;&gt;"",Enheter!F902,IF(Enheter!E902&lt;&gt;"",Enheter!E902,IF(Enheter!D902&lt;&gt;"",Enheter!D902,IF(Enheter!C902&lt;&gt;"",Enheter!C902,IF(Enheter!B902&lt;&gt;"",Enheter!B902,Enheter!A902)))))</f>
        <v>0</v>
      </c>
      <c r="B831">
        <f>Enheter!G902</f>
        <v>0</v>
      </c>
    </row>
    <row r="832" spans="1:2" x14ac:dyDescent="0.25">
      <c r="A832">
        <f>IF(Enheter!F903&lt;&gt;"",Enheter!F903,IF(Enheter!E903&lt;&gt;"",Enheter!E903,IF(Enheter!D903&lt;&gt;"",Enheter!D903,IF(Enheter!C903&lt;&gt;"",Enheter!C903,IF(Enheter!B903&lt;&gt;"",Enheter!B903,Enheter!A903)))))</f>
        <v>0</v>
      </c>
      <c r="B832">
        <f>Enheter!G903</f>
        <v>0</v>
      </c>
    </row>
    <row r="833" spans="1:2" x14ac:dyDescent="0.25">
      <c r="A833">
        <f>IF(Enheter!F904&lt;&gt;"",Enheter!F904,IF(Enheter!E904&lt;&gt;"",Enheter!E904,IF(Enheter!D904&lt;&gt;"",Enheter!D904,IF(Enheter!C904&lt;&gt;"",Enheter!C904,IF(Enheter!B904&lt;&gt;"",Enheter!B904,Enheter!A904)))))</f>
        <v>0</v>
      </c>
      <c r="B833">
        <f>Enheter!G904</f>
        <v>0</v>
      </c>
    </row>
    <row r="834" spans="1:2" x14ac:dyDescent="0.25">
      <c r="A834">
        <f>IF(Enheter!F905&lt;&gt;"",Enheter!F905,IF(Enheter!E905&lt;&gt;"",Enheter!E905,IF(Enheter!D905&lt;&gt;"",Enheter!D905,IF(Enheter!C905&lt;&gt;"",Enheter!C905,IF(Enheter!B905&lt;&gt;"",Enheter!B905,Enheter!A905)))))</f>
        <v>0</v>
      </c>
      <c r="B834">
        <f>Enheter!G905</f>
        <v>0</v>
      </c>
    </row>
    <row r="835" spans="1:2" x14ac:dyDescent="0.25">
      <c r="A835">
        <f>IF(Enheter!F906&lt;&gt;"",Enheter!F906,IF(Enheter!E906&lt;&gt;"",Enheter!E906,IF(Enheter!D906&lt;&gt;"",Enheter!D906,IF(Enheter!C906&lt;&gt;"",Enheter!C906,IF(Enheter!B906&lt;&gt;"",Enheter!B906,Enheter!A906)))))</f>
        <v>0</v>
      </c>
      <c r="B835">
        <f>Enheter!G906</f>
        <v>0</v>
      </c>
    </row>
    <row r="836" spans="1:2" x14ac:dyDescent="0.25">
      <c r="A836">
        <f>IF(Enheter!F907&lt;&gt;"",Enheter!F907,IF(Enheter!E907&lt;&gt;"",Enheter!E907,IF(Enheter!D907&lt;&gt;"",Enheter!D907,IF(Enheter!C907&lt;&gt;"",Enheter!C907,IF(Enheter!B907&lt;&gt;"",Enheter!B907,Enheter!A907)))))</f>
        <v>0</v>
      </c>
      <c r="B836">
        <f>Enheter!G907</f>
        <v>0</v>
      </c>
    </row>
    <row r="837" spans="1:2" x14ac:dyDescent="0.25">
      <c r="A837">
        <f>IF(Enheter!F908&lt;&gt;"",Enheter!F908,IF(Enheter!E908&lt;&gt;"",Enheter!E908,IF(Enheter!D908&lt;&gt;"",Enheter!D908,IF(Enheter!C908&lt;&gt;"",Enheter!C908,IF(Enheter!B908&lt;&gt;"",Enheter!B908,Enheter!A908)))))</f>
        <v>0</v>
      </c>
      <c r="B837">
        <f>Enheter!G908</f>
        <v>0</v>
      </c>
    </row>
    <row r="838" spans="1:2" x14ac:dyDescent="0.25">
      <c r="A838">
        <f>IF(Enheter!F909&lt;&gt;"",Enheter!F909,IF(Enheter!E909&lt;&gt;"",Enheter!E909,IF(Enheter!D909&lt;&gt;"",Enheter!D909,IF(Enheter!C909&lt;&gt;"",Enheter!C909,IF(Enheter!B909&lt;&gt;"",Enheter!B909,Enheter!A909)))))</f>
        <v>0</v>
      </c>
      <c r="B838">
        <f>Enheter!G909</f>
        <v>0</v>
      </c>
    </row>
    <row r="839" spans="1:2" x14ac:dyDescent="0.25">
      <c r="A839">
        <f>IF(Enheter!F910&lt;&gt;"",Enheter!F910,IF(Enheter!E910&lt;&gt;"",Enheter!E910,IF(Enheter!D910&lt;&gt;"",Enheter!D910,IF(Enheter!C910&lt;&gt;"",Enheter!C910,IF(Enheter!B910&lt;&gt;"",Enheter!B910,Enheter!A910)))))</f>
        <v>0</v>
      </c>
      <c r="B839">
        <f>Enheter!G910</f>
        <v>0</v>
      </c>
    </row>
    <row r="840" spans="1:2" x14ac:dyDescent="0.25">
      <c r="A840">
        <f>IF(Enheter!F911&lt;&gt;"",Enheter!F911,IF(Enheter!E911&lt;&gt;"",Enheter!E911,IF(Enheter!D911&lt;&gt;"",Enheter!D911,IF(Enheter!C911&lt;&gt;"",Enheter!C911,IF(Enheter!B911&lt;&gt;"",Enheter!B911,Enheter!A911)))))</f>
        <v>0</v>
      </c>
      <c r="B840">
        <f>Enheter!G911</f>
        <v>0</v>
      </c>
    </row>
    <row r="841" spans="1:2" x14ac:dyDescent="0.25">
      <c r="A841">
        <f>IF(Enheter!F912&lt;&gt;"",Enheter!F912,IF(Enheter!E912&lt;&gt;"",Enheter!E912,IF(Enheter!D912&lt;&gt;"",Enheter!D912,IF(Enheter!C912&lt;&gt;"",Enheter!C912,IF(Enheter!B912&lt;&gt;"",Enheter!B912,Enheter!A912)))))</f>
        <v>0</v>
      </c>
      <c r="B841">
        <f>Enheter!G912</f>
        <v>0</v>
      </c>
    </row>
    <row r="842" spans="1:2" x14ac:dyDescent="0.25">
      <c r="A842">
        <f>IF(Enheter!F913&lt;&gt;"",Enheter!F913,IF(Enheter!E913&lt;&gt;"",Enheter!E913,IF(Enheter!D913&lt;&gt;"",Enheter!D913,IF(Enheter!C913&lt;&gt;"",Enheter!C913,IF(Enheter!B913&lt;&gt;"",Enheter!B913,Enheter!A913)))))</f>
        <v>0</v>
      </c>
      <c r="B842">
        <f>Enheter!G913</f>
        <v>0</v>
      </c>
    </row>
    <row r="843" spans="1:2" x14ac:dyDescent="0.25">
      <c r="A843">
        <f>IF(Enheter!F914&lt;&gt;"",Enheter!F914,IF(Enheter!E914&lt;&gt;"",Enheter!E914,IF(Enheter!D914&lt;&gt;"",Enheter!D914,IF(Enheter!C914&lt;&gt;"",Enheter!C914,IF(Enheter!B914&lt;&gt;"",Enheter!B914,Enheter!A914)))))</f>
        <v>0</v>
      </c>
      <c r="B843">
        <f>Enheter!G914</f>
        <v>0</v>
      </c>
    </row>
    <row r="844" spans="1:2" x14ac:dyDescent="0.25">
      <c r="A844">
        <f>IF(Enheter!F915&lt;&gt;"",Enheter!F915,IF(Enheter!E915&lt;&gt;"",Enheter!E915,IF(Enheter!D915&lt;&gt;"",Enheter!D915,IF(Enheter!C915&lt;&gt;"",Enheter!C915,IF(Enheter!B915&lt;&gt;"",Enheter!B915,Enheter!A915)))))</f>
        <v>0</v>
      </c>
      <c r="B844">
        <f>Enheter!G915</f>
        <v>0</v>
      </c>
    </row>
    <row r="845" spans="1:2" x14ac:dyDescent="0.25">
      <c r="A845">
        <f>IF(Enheter!F916&lt;&gt;"",Enheter!F916,IF(Enheter!E916&lt;&gt;"",Enheter!E916,IF(Enheter!D916&lt;&gt;"",Enheter!D916,IF(Enheter!C916&lt;&gt;"",Enheter!C916,IF(Enheter!B916&lt;&gt;"",Enheter!B916,Enheter!A916)))))</f>
        <v>0</v>
      </c>
      <c r="B845">
        <f>Enheter!G916</f>
        <v>0</v>
      </c>
    </row>
    <row r="846" spans="1:2" x14ac:dyDescent="0.25">
      <c r="A846">
        <f>IF(Enheter!F917&lt;&gt;"",Enheter!F917,IF(Enheter!E917&lt;&gt;"",Enheter!E917,IF(Enheter!D917&lt;&gt;"",Enheter!D917,IF(Enheter!C917&lt;&gt;"",Enheter!C917,IF(Enheter!B917&lt;&gt;"",Enheter!B917,Enheter!A917)))))</f>
        <v>0</v>
      </c>
      <c r="B846">
        <f>Enheter!G917</f>
        <v>0</v>
      </c>
    </row>
    <row r="847" spans="1:2" x14ac:dyDescent="0.25">
      <c r="A847">
        <f>IF(Enheter!F918&lt;&gt;"",Enheter!F918,IF(Enheter!E918&lt;&gt;"",Enheter!E918,IF(Enheter!D918&lt;&gt;"",Enheter!D918,IF(Enheter!C918&lt;&gt;"",Enheter!C918,IF(Enheter!B918&lt;&gt;"",Enheter!B918,Enheter!A918)))))</f>
        <v>0</v>
      </c>
      <c r="B847">
        <f>Enheter!G918</f>
        <v>0</v>
      </c>
    </row>
    <row r="848" spans="1:2" x14ac:dyDescent="0.25">
      <c r="A848">
        <f>IF(Enheter!F919&lt;&gt;"",Enheter!F919,IF(Enheter!E919&lt;&gt;"",Enheter!E919,IF(Enheter!D919&lt;&gt;"",Enheter!D919,IF(Enheter!C919&lt;&gt;"",Enheter!C919,IF(Enheter!B919&lt;&gt;"",Enheter!B919,Enheter!A919)))))</f>
        <v>0</v>
      </c>
      <c r="B848">
        <f>Enheter!G919</f>
        <v>0</v>
      </c>
    </row>
    <row r="849" spans="1:2" x14ac:dyDescent="0.25">
      <c r="A849">
        <f>IF(Enheter!F920&lt;&gt;"",Enheter!F920,IF(Enheter!E920&lt;&gt;"",Enheter!E920,IF(Enheter!D920&lt;&gt;"",Enheter!D920,IF(Enheter!C920&lt;&gt;"",Enheter!C920,IF(Enheter!B920&lt;&gt;"",Enheter!B920,Enheter!A920)))))</f>
        <v>0</v>
      </c>
      <c r="B849">
        <f>Enheter!G920</f>
        <v>0</v>
      </c>
    </row>
    <row r="850" spans="1:2" x14ac:dyDescent="0.25">
      <c r="A850">
        <f>IF(Enheter!F921&lt;&gt;"",Enheter!F921,IF(Enheter!E921&lt;&gt;"",Enheter!E921,IF(Enheter!D921&lt;&gt;"",Enheter!D921,IF(Enheter!C921&lt;&gt;"",Enheter!C921,IF(Enheter!B921&lt;&gt;"",Enheter!B921,Enheter!A921)))))</f>
        <v>0</v>
      </c>
      <c r="B850">
        <f>Enheter!G921</f>
        <v>0</v>
      </c>
    </row>
    <row r="851" spans="1:2" x14ac:dyDescent="0.25">
      <c r="A851">
        <f>IF(Enheter!F922&lt;&gt;"",Enheter!F922,IF(Enheter!E922&lt;&gt;"",Enheter!E922,IF(Enheter!D922&lt;&gt;"",Enheter!D922,IF(Enheter!C922&lt;&gt;"",Enheter!C922,IF(Enheter!B922&lt;&gt;"",Enheter!B922,Enheter!A922)))))</f>
        <v>0</v>
      </c>
      <c r="B851">
        <f>Enheter!G922</f>
        <v>0</v>
      </c>
    </row>
    <row r="852" spans="1:2" x14ac:dyDescent="0.25">
      <c r="A852">
        <f>IF(Enheter!F923&lt;&gt;"",Enheter!F923,IF(Enheter!E923&lt;&gt;"",Enheter!E923,IF(Enheter!D923&lt;&gt;"",Enheter!D923,IF(Enheter!C923&lt;&gt;"",Enheter!C923,IF(Enheter!B923&lt;&gt;"",Enheter!B923,Enheter!A923)))))</f>
        <v>0</v>
      </c>
      <c r="B852">
        <f>Enheter!G923</f>
        <v>0</v>
      </c>
    </row>
    <row r="853" spans="1:2" x14ac:dyDescent="0.25">
      <c r="A853">
        <f>IF(Enheter!F924&lt;&gt;"",Enheter!F924,IF(Enheter!E924&lt;&gt;"",Enheter!E924,IF(Enheter!D924&lt;&gt;"",Enheter!D924,IF(Enheter!C924&lt;&gt;"",Enheter!C924,IF(Enheter!B924&lt;&gt;"",Enheter!B924,Enheter!A924)))))</f>
        <v>0</v>
      </c>
      <c r="B853">
        <f>Enheter!G924</f>
        <v>0</v>
      </c>
    </row>
    <row r="854" spans="1:2" x14ac:dyDescent="0.25">
      <c r="A854">
        <f>IF(Enheter!F925&lt;&gt;"",Enheter!F925,IF(Enheter!E925&lt;&gt;"",Enheter!E925,IF(Enheter!D925&lt;&gt;"",Enheter!D925,IF(Enheter!C925&lt;&gt;"",Enheter!C925,IF(Enheter!B925&lt;&gt;"",Enheter!B925,Enheter!A925)))))</f>
        <v>0</v>
      </c>
      <c r="B854">
        <f>Enheter!G925</f>
        <v>0</v>
      </c>
    </row>
    <row r="855" spans="1:2" x14ac:dyDescent="0.25">
      <c r="A855">
        <f>IF(Enheter!F926&lt;&gt;"",Enheter!F926,IF(Enheter!E926&lt;&gt;"",Enheter!E926,IF(Enheter!D926&lt;&gt;"",Enheter!D926,IF(Enheter!C926&lt;&gt;"",Enheter!C926,IF(Enheter!B926&lt;&gt;"",Enheter!B926,Enheter!A926)))))</f>
        <v>0</v>
      </c>
      <c r="B855">
        <f>Enheter!G926</f>
        <v>0</v>
      </c>
    </row>
    <row r="856" spans="1:2" x14ac:dyDescent="0.25">
      <c r="A856">
        <f>IF(Enheter!F927&lt;&gt;"",Enheter!F927,IF(Enheter!E927&lt;&gt;"",Enheter!E927,IF(Enheter!D927&lt;&gt;"",Enheter!D927,IF(Enheter!C927&lt;&gt;"",Enheter!C927,IF(Enheter!B927&lt;&gt;"",Enheter!B927,Enheter!A927)))))</f>
        <v>0</v>
      </c>
      <c r="B856">
        <f>Enheter!G927</f>
        <v>0</v>
      </c>
    </row>
    <row r="857" spans="1:2" x14ac:dyDescent="0.25">
      <c r="A857">
        <f>IF(Enheter!F928&lt;&gt;"",Enheter!F928,IF(Enheter!E928&lt;&gt;"",Enheter!E928,IF(Enheter!D928&lt;&gt;"",Enheter!D928,IF(Enheter!C928&lt;&gt;"",Enheter!C928,IF(Enheter!B928&lt;&gt;"",Enheter!B928,Enheter!A928)))))</f>
        <v>0</v>
      </c>
      <c r="B857">
        <f>Enheter!G928</f>
        <v>0</v>
      </c>
    </row>
    <row r="858" spans="1:2" x14ac:dyDescent="0.25">
      <c r="A858">
        <f>IF(Enheter!F929&lt;&gt;"",Enheter!F929,IF(Enheter!E929&lt;&gt;"",Enheter!E929,IF(Enheter!D929&lt;&gt;"",Enheter!D929,IF(Enheter!C929&lt;&gt;"",Enheter!C929,IF(Enheter!B929&lt;&gt;"",Enheter!B929,Enheter!A929)))))</f>
        <v>0</v>
      </c>
      <c r="B858">
        <f>Enheter!G929</f>
        <v>0</v>
      </c>
    </row>
    <row r="859" spans="1:2" x14ac:dyDescent="0.25">
      <c r="A859">
        <f>IF(Enheter!F930&lt;&gt;"",Enheter!F930,IF(Enheter!E930&lt;&gt;"",Enheter!E930,IF(Enheter!D930&lt;&gt;"",Enheter!D930,IF(Enheter!C930&lt;&gt;"",Enheter!C930,IF(Enheter!B930&lt;&gt;"",Enheter!B930,Enheter!A930)))))</f>
        <v>0</v>
      </c>
      <c r="B859">
        <f>Enheter!G930</f>
        <v>0</v>
      </c>
    </row>
    <row r="860" spans="1:2" x14ac:dyDescent="0.25">
      <c r="A860">
        <f>IF(Enheter!F931&lt;&gt;"",Enheter!F931,IF(Enheter!E931&lt;&gt;"",Enheter!E931,IF(Enheter!D931&lt;&gt;"",Enheter!D931,IF(Enheter!C931&lt;&gt;"",Enheter!C931,IF(Enheter!B931&lt;&gt;"",Enheter!B931,Enheter!A931)))))</f>
        <v>0</v>
      </c>
      <c r="B860">
        <f>Enheter!G931</f>
        <v>0</v>
      </c>
    </row>
    <row r="861" spans="1:2" x14ac:dyDescent="0.25">
      <c r="A861">
        <f>IF(Enheter!F932&lt;&gt;"",Enheter!F932,IF(Enheter!E932&lt;&gt;"",Enheter!E932,IF(Enheter!D932&lt;&gt;"",Enheter!D932,IF(Enheter!C932&lt;&gt;"",Enheter!C932,IF(Enheter!B932&lt;&gt;"",Enheter!B932,Enheter!A932)))))</f>
        <v>0</v>
      </c>
      <c r="B861">
        <f>Enheter!G932</f>
        <v>0</v>
      </c>
    </row>
    <row r="862" spans="1:2" x14ac:dyDescent="0.25">
      <c r="A862">
        <f>IF(Enheter!F933&lt;&gt;"",Enheter!F933,IF(Enheter!E933&lt;&gt;"",Enheter!E933,IF(Enheter!D933&lt;&gt;"",Enheter!D933,IF(Enheter!C933&lt;&gt;"",Enheter!C933,IF(Enheter!B933&lt;&gt;"",Enheter!B933,Enheter!A933)))))</f>
        <v>0</v>
      </c>
      <c r="B862">
        <f>Enheter!G933</f>
        <v>0</v>
      </c>
    </row>
    <row r="863" spans="1:2" x14ac:dyDescent="0.25">
      <c r="A863">
        <f>IF(Enheter!F934&lt;&gt;"",Enheter!F934,IF(Enheter!E934&lt;&gt;"",Enheter!E934,IF(Enheter!D934&lt;&gt;"",Enheter!D934,IF(Enheter!C934&lt;&gt;"",Enheter!C934,IF(Enheter!B934&lt;&gt;"",Enheter!B934,Enheter!A934)))))</f>
        <v>0</v>
      </c>
      <c r="B863">
        <f>Enheter!G934</f>
        <v>0</v>
      </c>
    </row>
    <row r="864" spans="1:2" x14ac:dyDescent="0.25">
      <c r="A864">
        <f>IF(Enheter!F935&lt;&gt;"",Enheter!F935,IF(Enheter!E935&lt;&gt;"",Enheter!E935,IF(Enheter!D935&lt;&gt;"",Enheter!D935,IF(Enheter!C935&lt;&gt;"",Enheter!C935,IF(Enheter!B935&lt;&gt;"",Enheter!B935,Enheter!A935)))))</f>
        <v>0</v>
      </c>
      <c r="B864">
        <f>Enheter!G935</f>
        <v>0</v>
      </c>
    </row>
    <row r="865" spans="1:2" x14ac:dyDescent="0.25">
      <c r="A865">
        <f>IF(Enheter!F936&lt;&gt;"",Enheter!F936,IF(Enheter!E936&lt;&gt;"",Enheter!E936,IF(Enheter!D936&lt;&gt;"",Enheter!D936,IF(Enheter!C936&lt;&gt;"",Enheter!C936,IF(Enheter!B936&lt;&gt;"",Enheter!B936,Enheter!A936)))))</f>
        <v>0</v>
      </c>
      <c r="B865">
        <f>Enheter!G936</f>
        <v>0</v>
      </c>
    </row>
    <row r="866" spans="1:2" x14ac:dyDescent="0.25">
      <c r="A866">
        <f>IF(Enheter!F937&lt;&gt;"",Enheter!F937,IF(Enheter!E937&lt;&gt;"",Enheter!E937,IF(Enheter!D937&lt;&gt;"",Enheter!D937,IF(Enheter!C937&lt;&gt;"",Enheter!C937,IF(Enheter!B937&lt;&gt;"",Enheter!B937,Enheter!A937)))))</f>
        <v>0</v>
      </c>
      <c r="B866">
        <f>Enheter!G937</f>
        <v>0</v>
      </c>
    </row>
    <row r="867" spans="1:2" x14ac:dyDescent="0.25">
      <c r="A867">
        <f>IF(Enheter!F938&lt;&gt;"",Enheter!F938,IF(Enheter!E938&lt;&gt;"",Enheter!E938,IF(Enheter!D938&lt;&gt;"",Enheter!D938,IF(Enheter!C938&lt;&gt;"",Enheter!C938,IF(Enheter!B938&lt;&gt;"",Enheter!B938,Enheter!A938)))))</f>
        <v>0</v>
      </c>
      <c r="B867">
        <f>Enheter!G938</f>
        <v>0</v>
      </c>
    </row>
    <row r="868" spans="1:2" x14ac:dyDescent="0.25">
      <c r="A868">
        <f>IF(Enheter!F939&lt;&gt;"",Enheter!F939,IF(Enheter!E939&lt;&gt;"",Enheter!E939,IF(Enheter!D939&lt;&gt;"",Enheter!D939,IF(Enheter!C939&lt;&gt;"",Enheter!C939,IF(Enheter!B939&lt;&gt;"",Enheter!B939,Enheter!A939)))))</f>
        <v>0</v>
      </c>
      <c r="B868">
        <f>Enheter!G939</f>
        <v>0</v>
      </c>
    </row>
    <row r="869" spans="1:2" x14ac:dyDescent="0.25">
      <c r="A869">
        <f>IF(Enheter!F940&lt;&gt;"",Enheter!F940,IF(Enheter!E940&lt;&gt;"",Enheter!E940,IF(Enheter!D940&lt;&gt;"",Enheter!D940,IF(Enheter!C940&lt;&gt;"",Enheter!C940,IF(Enheter!B940&lt;&gt;"",Enheter!B940,Enheter!A940)))))</f>
        <v>0</v>
      </c>
      <c r="B869">
        <f>Enheter!G940</f>
        <v>0</v>
      </c>
    </row>
    <row r="870" spans="1:2" x14ac:dyDescent="0.25">
      <c r="A870">
        <f>IF(Enheter!F941&lt;&gt;"",Enheter!F941,IF(Enheter!E941&lt;&gt;"",Enheter!E941,IF(Enheter!D941&lt;&gt;"",Enheter!D941,IF(Enheter!C941&lt;&gt;"",Enheter!C941,IF(Enheter!B941&lt;&gt;"",Enheter!B941,Enheter!A941)))))</f>
        <v>0</v>
      </c>
      <c r="B870">
        <f>Enheter!G941</f>
        <v>0</v>
      </c>
    </row>
    <row r="871" spans="1:2" x14ac:dyDescent="0.25">
      <c r="A871">
        <f>IF(Enheter!F942&lt;&gt;"",Enheter!F942,IF(Enheter!E942&lt;&gt;"",Enheter!E942,IF(Enheter!D942&lt;&gt;"",Enheter!D942,IF(Enheter!C942&lt;&gt;"",Enheter!C942,IF(Enheter!B942&lt;&gt;"",Enheter!B942,Enheter!A942)))))</f>
        <v>0</v>
      </c>
      <c r="B871">
        <f>Enheter!G942</f>
        <v>0</v>
      </c>
    </row>
    <row r="872" spans="1:2" x14ac:dyDescent="0.25">
      <c r="A872">
        <f>IF(Enheter!F943&lt;&gt;"",Enheter!F943,IF(Enheter!E943&lt;&gt;"",Enheter!E943,IF(Enheter!D943&lt;&gt;"",Enheter!D943,IF(Enheter!C943&lt;&gt;"",Enheter!C943,IF(Enheter!B943&lt;&gt;"",Enheter!B943,Enheter!A943)))))</f>
        <v>0</v>
      </c>
      <c r="B872">
        <f>Enheter!G943</f>
        <v>0</v>
      </c>
    </row>
    <row r="873" spans="1:2" x14ac:dyDescent="0.25">
      <c r="A873">
        <f>IF(Enheter!F944&lt;&gt;"",Enheter!F944,IF(Enheter!E944&lt;&gt;"",Enheter!E944,IF(Enheter!D944&lt;&gt;"",Enheter!D944,IF(Enheter!C944&lt;&gt;"",Enheter!C944,IF(Enheter!B944&lt;&gt;"",Enheter!B944,Enheter!A944)))))</f>
        <v>0</v>
      </c>
      <c r="B873">
        <f>Enheter!G944</f>
        <v>0</v>
      </c>
    </row>
    <row r="874" spans="1:2" x14ac:dyDescent="0.25">
      <c r="A874">
        <f>IF(Enheter!F945&lt;&gt;"",Enheter!F945,IF(Enheter!E945&lt;&gt;"",Enheter!E945,IF(Enheter!D945&lt;&gt;"",Enheter!D945,IF(Enheter!C945&lt;&gt;"",Enheter!C945,IF(Enheter!B945&lt;&gt;"",Enheter!B945,Enheter!A945)))))</f>
        <v>0</v>
      </c>
      <c r="B874">
        <f>Enheter!G945</f>
        <v>0</v>
      </c>
    </row>
    <row r="875" spans="1:2" x14ac:dyDescent="0.25">
      <c r="A875">
        <f>IF(Enheter!F946&lt;&gt;"",Enheter!F946,IF(Enheter!E946&lt;&gt;"",Enheter!E946,IF(Enheter!D946&lt;&gt;"",Enheter!D946,IF(Enheter!C946&lt;&gt;"",Enheter!C946,IF(Enheter!B946&lt;&gt;"",Enheter!B946,Enheter!A946)))))</f>
        <v>0</v>
      </c>
      <c r="B875">
        <f>Enheter!G946</f>
        <v>0</v>
      </c>
    </row>
    <row r="876" spans="1:2" x14ac:dyDescent="0.25">
      <c r="A876">
        <f>IF(Enheter!F947&lt;&gt;"",Enheter!F947,IF(Enheter!E947&lt;&gt;"",Enheter!E947,IF(Enheter!D947&lt;&gt;"",Enheter!D947,IF(Enheter!C947&lt;&gt;"",Enheter!C947,IF(Enheter!B947&lt;&gt;"",Enheter!B947,Enheter!A947)))))</f>
        <v>0</v>
      </c>
      <c r="B876">
        <f>Enheter!G947</f>
        <v>0</v>
      </c>
    </row>
    <row r="877" spans="1:2" x14ac:dyDescent="0.25">
      <c r="A877">
        <f>IF(Enheter!F948&lt;&gt;"",Enheter!F948,IF(Enheter!E948&lt;&gt;"",Enheter!E948,IF(Enheter!D948&lt;&gt;"",Enheter!D948,IF(Enheter!C948&lt;&gt;"",Enheter!C948,IF(Enheter!B948&lt;&gt;"",Enheter!B948,Enheter!A948)))))</f>
        <v>0</v>
      </c>
      <c r="B877">
        <f>Enheter!G948</f>
        <v>0</v>
      </c>
    </row>
    <row r="878" spans="1:2" x14ac:dyDescent="0.25">
      <c r="A878">
        <f>IF(Enheter!F949&lt;&gt;"",Enheter!F949,IF(Enheter!E949&lt;&gt;"",Enheter!E949,IF(Enheter!D949&lt;&gt;"",Enheter!D949,IF(Enheter!C949&lt;&gt;"",Enheter!C949,IF(Enheter!B949&lt;&gt;"",Enheter!B949,Enheter!A949)))))</f>
        <v>0</v>
      </c>
      <c r="B878">
        <f>Enheter!G949</f>
        <v>0</v>
      </c>
    </row>
    <row r="879" spans="1:2" x14ac:dyDescent="0.25">
      <c r="A879">
        <f>IF(Enheter!F950&lt;&gt;"",Enheter!F950,IF(Enheter!E950&lt;&gt;"",Enheter!E950,IF(Enheter!D950&lt;&gt;"",Enheter!D950,IF(Enheter!C950&lt;&gt;"",Enheter!C950,IF(Enheter!B950&lt;&gt;"",Enheter!B950,Enheter!A950)))))</f>
        <v>0</v>
      </c>
      <c r="B879">
        <f>Enheter!G950</f>
        <v>0</v>
      </c>
    </row>
    <row r="880" spans="1:2" x14ac:dyDescent="0.25">
      <c r="A880">
        <f>IF(Enheter!F951&lt;&gt;"",Enheter!F951,IF(Enheter!E951&lt;&gt;"",Enheter!E951,IF(Enheter!D951&lt;&gt;"",Enheter!D951,IF(Enheter!C951&lt;&gt;"",Enheter!C951,IF(Enheter!B951&lt;&gt;"",Enheter!B951,Enheter!A951)))))</f>
        <v>0</v>
      </c>
      <c r="B880">
        <f>Enheter!G951</f>
        <v>0</v>
      </c>
    </row>
    <row r="881" spans="1:2" x14ac:dyDescent="0.25">
      <c r="A881">
        <f>IF(Enheter!F952&lt;&gt;"",Enheter!F952,IF(Enheter!E952&lt;&gt;"",Enheter!E952,IF(Enheter!D952&lt;&gt;"",Enheter!D952,IF(Enheter!C952&lt;&gt;"",Enheter!C952,IF(Enheter!B952&lt;&gt;"",Enheter!B952,Enheter!A952)))))</f>
        <v>0</v>
      </c>
      <c r="B881">
        <f>Enheter!G952</f>
        <v>0</v>
      </c>
    </row>
    <row r="882" spans="1:2" x14ac:dyDescent="0.25">
      <c r="A882">
        <f>IF(Enheter!F953&lt;&gt;"",Enheter!F953,IF(Enheter!E953&lt;&gt;"",Enheter!E953,IF(Enheter!D953&lt;&gt;"",Enheter!D953,IF(Enheter!C953&lt;&gt;"",Enheter!C953,IF(Enheter!B953&lt;&gt;"",Enheter!B953,Enheter!A953)))))</f>
        <v>0</v>
      </c>
      <c r="B882">
        <f>Enheter!G953</f>
        <v>0</v>
      </c>
    </row>
    <row r="883" spans="1:2" x14ac:dyDescent="0.25">
      <c r="A883">
        <f>IF(Enheter!F954&lt;&gt;"",Enheter!F954,IF(Enheter!E954&lt;&gt;"",Enheter!E954,IF(Enheter!D954&lt;&gt;"",Enheter!D954,IF(Enheter!C954&lt;&gt;"",Enheter!C954,IF(Enheter!B954&lt;&gt;"",Enheter!B954,Enheter!A954)))))</f>
        <v>0</v>
      </c>
      <c r="B883">
        <f>Enheter!G954</f>
        <v>0</v>
      </c>
    </row>
    <row r="884" spans="1:2" x14ac:dyDescent="0.25">
      <c r="A884">
        <f>IF(Enheter!F955&lt;&gt;"",Enheter!F955,IF(Enheter!E955&lt;&gt;"",Enheter!E955,IF(Enheter!D955&lt;&gt;"",Enheter!D955,IF(Enheter!C955&lt;&gt;"",Enheter!C955,IF(Enheter!B955&lt;&gt;"",Enheter!B955,Enheter!A955)))))</f>
        <v>0</v>
      </c>
      <c r="B884">
        <f>Enheter!G955</f>
        <v>0</v>
      </c>
    </row>
    <row r="885" spans="1:2" x14ac:dyDescent="0.25">
      <c r="A885">
        <f>IF(Enheter!F956&lt;&gt;"",Enheter!F956,IF(Enheter!E956&lt;&gt;"",Enheter!E956,IF(Enheter!D956&lt;&gt;"",Enheter!D956,IF(Enheter!C956&lt;&gt;"",Enheter!C956,IF(Enheter!B956&lt;&gt;"",Enheter!B956,Enheter!A956)))))</f>
        <v>0</v>
      </c>
      <c r="B885">
        <f>Enheter!G956</f>
        <v>0</v>
      </c>
    </row>
    <row r="886" spans="1:2" x14ac:dyDescent="0.25">
      <c r="A886">
        <f>IF(Enheter!F957&lt;&gt;"",Enheter!F957,IF(Enheter!E957&lt;&gt;"",Enheter!E957,IF(Enheter!D957&lt;&gt;"",Enheter!D957,IF(Enheter!C957&lt;&gt;"",Enheter!C957,IF(Enheter!B957&lt;&gt;"",Enheter!B957,Enheter!A957)))))</f>
        <v>0</v>
      </c>
      <c r="B886">
        <f>Enheter!G957</f>
        <v>0</v>
      </c>
    </row>
    <row r="887" spans="1:2" x14ac:dyDescent="0.25">
      <c r="A887">
        <f>IF(Enheter!F958&lt;&gt;"",Enheter!F958,IF(Enheter!E958&lt;&gt;"",Enheter!E958,IF(Enheter!D958&lt;&gt;"",Enheter!D958,IF(Enheter!C958&lt;&gt;"",Enheter!C958,IF(Enheter!B958&lt;&gt;"",Enheter!B958,Enheter!A958)))))</f>
        <v>0</v>
      </c>
      <c r="B887">
        <f>Enheter!G958</f>
        <v>0</v>
      </c>
    </row>
    <row r="888" spans="1:2" x14ac:dyDescent="0.25">
      <c r="A888">
        <f>IF(Enheter!F959&lt;&gt;"",Enheter!F959,IF(Enheter!E959&lt;&gt;"",Enheter!E959,IF(Enheter!D959&lt;&gt;"",Enheter!D959,IF(Enheter!C959&lt;&gt;"",Enheter!C959,IF(Enheter!B959&lt;&gt;"",Enheter!B959,Enheter!A959)))))</f>
        <v>0</v>
      </c>
      <c r="B888">
        <f>Enheter!G959</f>
        <v>0</v>
      </c>
    </row>
    <row r="889" spans="1:2" x14ac:dyDescent="0.25">
      <c r="A889">
        <f>IF(Enheter!F960&lt;&gt;"",Enheter!F960,IF(Enheter!E960&lt;&gt;"",Enheter!E960,IF(Enheter!D960&lt;&gt;"",Enheter!D960,IF(Enheter!C960&lt;&gt;"",Enheter!C960,IF(Enheter!B960&lt;&gt;"",Enheter!B960,Enheter!A960)))))</f>
        <v>0</v>
      </c>
      <c r="B889">
        <f>Enheter!G960</f>
        <v>0</v>
      </c>
    </row>
    <row r="890" spans="1:2" x14ac:dyDescent="0.25">
      <c r="A890">
        <f>IF(Enheter!F961&lt;&gt;"",Enheter!F961,IF(Enheter!E961&lt;&gt;"",Enheter!E961,IF(Enheter!D961&lt;&gt;"",Enheter!D961,IF(Enheter!C961&lt;&gt;"",Enheter!C961,IF(Enheter!B961&lt;&gt;"",Enheter!B961,Enheter!A961)))))</f>
        <v>0</v>
      </c>
      <c r="B890">
        <f>Enheter!G961</f>
        <v>0</v>
      </c>
    </row>
    <row r="891" spans="1:2" x14ac:dyDescent="0.25">
      <c r="A891">
        <f>IF(Enheter!F962&lt;&gt;"",Enheter!F962,IF(Enheter!E962&lt;&gt;"",Enheter!E962,IF(Enheter!D962&lt;&gt;"",Enheter!D962,IF(Enheter!C962&lt;&gt;"",Enheter!C962,IF(Enheter!B962&lt;&gt;"",Enheter!B962,Enheter!A962)))))</f>
        <v>0</v>
      </c>
      <c r="B891">
        <f>Enheter!G962</f>
        <v>0</v>
      </c>
    </row>
    <row r="892" spans="1:2" x14ac:dyDescent="0.25">
      <c r="A892">
        <f>IF(Enheter!F963&lt;&gt;"",Enheter!F963,IF(Enheter!E963&lt;&gt;"",Enheter!E963,IF(Enheter!D963&lt;&gt;"",Enheter!D963,IF(Enheter!C963&lt;&gt;"",Enheter!C963,IF(Enheter!B963&lt;&gt;"",Enheter!B963,Enheter!A963)))))</f>
        <v>0</v>
      </c>
      <c r="B892">
        <f>Enheter!G963</f>
        <v>0</v>
      </c>
    </row>
    <row r="893" spans="1:2" x14ac:dyDescent="0.25">
      <c r="A893">
        <f>IF(Enheter!F964&lt;&gt;"",Enheter!F964,IF(Enheter!E964&lt;&gt;"",Enheter!E964,IF(Enheter!D964&lt;&gt;"",Enheter!D964,IF(Enheter!C964&lt;&gt;"",Enheter!C964,IF(Enheter!B964&lt;&gt;"",Enheter!B964,Enheter!A964)))))</f>
        <v>0</v>
      </c>
      <c r="B893">
        <f>Enheter!G964</f>
        <v>0</v>
      </c>
    </row>
    <row r="894" spans="1:2" x14ac:dyDescent="0.25">
      <c r="A894">
        <f>IF(Enheter!F965&lt;&gt;"",Enheter!F965,IF(Enheter!E965&lt;&gt;"",Enheter!E965,IF(Enheter!D965&lt;&gt;"",Enheter!D965,IF(Enheter!C965&lt;&gt;"",Enheter!C965,IF(Enheter!B965&lt;&gt;"",Enheter!B965,Enheter!A965)))))</f>
        <v>0</v>
      </c>
      <c r="B894">
        <f>Enheter!G965</f>
        <v>0</v>
      </c>
    </row>
    <row r="895" spans="1:2" x14ac:dyDescent="0.25">
      <c r="A895">
        <f>IF(Enheter!F966&lt;&gt;"",Enheter!F966,IF(Enheter!E966&lt;&gt;"",Enheter!E966,IF(Enheter!D966&lt;&gt;"",Enheter!D966,IF(Enheter!C966&lt;&gt;"",Enheter!C966,IF(Enheter!B966&lt;&gt;"",Enheter!B966,Enheter!A966)))))</f>
        <v>0</v>
      </c>
      <c r="B895">
        <f>Enheter!G966</f>
        <v>0</v>
      </c>
    </row>
    <row r="896" spans="1:2" x14ac:dyDescent="0.25">
      <c r="A896">
        <f>IF(Enheter!F967&lt;&gt;"",Enheter!F967,IF(Enheter!E967&lt;&gt;"",Enheter!E967,IF(Enheter!D967&lt;&gt;"",Enheter!D967,IF(Enheter!C967&lt;&gt;"",Enheter!C967,IF(Enheter!B967&lt;&gt;"",Enheter!B967,Enheter!A967)))))</f>
        <v>0</v>
      </c>
      <c r="B896">
        <f>Enheter!G967</f>
        <v>0</v>
      </c>
    </row>
    <row r="897" spans="1:2" x14ac:dyDescent="0.25">
      <c r="A897">
        <f>IF(Enheter!F968&lt;&gt;"",Enheter!F968,IF(Enheter!E968&lt;&gt;"",Enheter!E968,IF(Enheter!D968&lt;&gt;"",Enheter!D968,IF(Enheter!C968&lt;&gt;"",Enheter!C968,IF(Enheter!B968&lt;&gt;"",Enheter!B968,Enheter!A968)))))</f>
        <v>0</v>
      </c>
      <c r="B897">
        <f>Enheter!G968</f>
        <v>0</v>
      </c>
    </row>
    <row r="898" spans="1:2" x14ac:dyDescent="0.25">
      <c r="A898">
        <f>IF(Enheter!F969&lt;&gt;"",Enheter!F969,IF(Enheter!E969&lt;&gt;"",Enheter!E969,IF(Enheter!D969&lt;&gt;"",Enheter!D969,IF(Enheter!C969&lt;&gt;"",Enheter!C969,IF(Enheter!B969&lt;&gt;"",Enheter!B969,Enheter!A969)))))</f>
        <v>0</v>
      </c>
      <c r="B898">
        <f>Enheter!G969</f>
        <v>0</v>
      </c>
    </row>
    <row r="899" spans="1:2" x14ac:dyDescent="0.25">
      <c r="A899">
        <f>IF(Enheter!F970&lt;&gt;"",Enheter!F970,IF(Enheter!E970&lt;&gt;"",Enheter!E970,IF(Enheter!D970&lt;&gt;"",Enheter!D970,IF(Enheter!C970&lt;&gt;"",Enheter!C970,IF(Enheter!B970&lt;&gt;"",Enheter!B970,Enheter!A970)))))</f>
        <v>0</v>
      </c>
      <c r="B899">
        <f>Enheter!G970</f>
        <v>0</v>
      </c>
    </row>
    <row r="900" spans="1:2" x14ac:dyDescent="0.25">
      <c r="A900">
        <f>IF(Enheter!F971&lt;&gt;"",Enheter!F971,IF(Enheter!E971&lt;&gt;"",Enheter!E971,IF(Enheter!D971&lt;&gt;"",Enheter!D971,IF(Enheter!C971&lt;&gt;"",Enheter!C971,IF(Enheter!B971&lt;&gt;"",Enheter!B971,Enheter!A971)))))</f>
        <v>0</v>
      </c>
      <c r="B900">
        <f>Enheter!G971</f>
        <v>0</v>
      </c>
    </row>
    <row r="901" spans="1:2" x14ac:dyDescent="0.25">
      <c r="A901">
        <f>IF(Enheter!F972&lt;&gt;"",Enheter!F972,IF(Enheter!E972&lt;&gt;"",Enheter!E972,IF(Enheter!D972&lt;&gt;"",Enheter!D972,IF(Enheter!C972&lt;&gt;"",Enheter!C972,IF(Enheter!B972&lt;&gt;"",Enheter!B972,Enheter!A972)))))</f>
        <v>0</v>
      </c>
      <c r="B901">
        <f>Enheter!G972</f>
        <v>0</v>
      </c>
    </row>
    <row r="902" spans="1:2" x14ac:dyDescent="0.25">
      <c r="A902">
        <f>IF(Enheter!F973&lt;&gt;"",Enheter!F973,IF(Enheter!E973&lt;&gt;"",Enheter!E973,IF(Enheter!D973&lt;&gt;"",Enheter!D973,IF(Enheter!C973&lt;&gt;"",Enheter!C973,IF(Enheter!B973&lt;&gt;"",Enheter!B973,Enheter!A973)))))</f>
        <v>0</v>
      </c>
      <c r="B902">
        <f>Enheter!G973</f>
        <v>0</v>
      </c>
    </row>
    <row r="903" spans="1:2" x14ac:dyDescent="0.25">
      <c r="A903">
        <f>IF(Enheter!F974&lt;&gt;"",Enheter!F974,IF(Enheter!E974&lt;&gt;"",Enheter!E974,IF(Enheter!D974&lt;&gt;"",Enheter!D974,IF(Enheter!C974&lt;&gt;"",Enheter!C974,IF(Enheter!B974&lt;&gt;"",Enheter!B974,Enheter!A974)))))</f>
        <v>0</v>
      </c>
      <c r="B903">
        <f>Enheter!G974</f>
        <v>0</v>
      </c>
    </row>
    <row r="904" spans="1:2" x14ac:dyDescent="0.25">
      <c r="A904">
        <f>IF(Enheter!F975&lt;&gt;"",Enheter!F975,IF(Enheter!E975&lt;&gt;"",Enheter!E975,IF(Enheter!D975&lt;&gt;"",Enheter!D975,IF(Enheter!C975&lt;&gt;"",Enheter!C975,IF(Enheter!B975&lt;&gt;"",Enheter!B975,Enheter!A975)))))</f>
        <v>0</v>
      </c>
      <c r="B904">
        <f>Enheter!G975</f>
        <v>0</v>
      </c>
    </row>
    <row r="905" spans="1:2" x14ac:dyDescent="0.25">
      <c r="A905">
        <f>IF(Enheter!F976&lt;&gt;"",Enheter!F976,IF(Enheter!E976&lt;&gt;"",Enheter!E976,IF(Enheter!D976&lt;&gt;"",Enheter!D976,IF(Enheter!C976&lt;&gt;"",Enheter!C976,IF(Enheter!B976&lt;&gt;"",Enheter!B976,Enheter!A976)))))</f>
        <v>0</v>
      </c>
      <c r="B905">
        <f>Enheter!G976</f>
        <v>0</v>
      </c>
    </row>
    <row r="906" spans="1:2" x14ac:dyDescent="0.25">
      <c r="A906">
        <f>IF(Enheter!F977&lt;&gt;"",Enheter!F977,IF(Enheter!E977&lt;&gt;"",Enheter!E977,IF(Enheter!D977&lt;&gt;"",Enheter!D977,IF(Enheter!C977&lt;&gt;"",Enheter!C977,IF(Enheter!B977&lt;&gt;"",Enheter!B977,Enheter!A977)))))</f>
        <v>0</v>
      </c>
      <c r="B906">
        <f>Enheter!G977</f>
        <v>0</v>
      </c>
    </row>
    <row r="907" spans="1:2" x14ac:dyDescent="0.25">
      <c r="A907">
        <f>IF(Enheter!F978&lt;&gt;"",Enheter!F978,IF(Enheter!E978&lt;&gt;"",Enheter!E978,IF(Enheter!D978&lt;&gt;"",Enheter!D978,IF(Enheter!C978&lt;&gt;"",Enheter!C978,IF(Enheter!B978&lt;&gt;"",Enheter!B978,Enheter!A978)))))</f>
        <v>0</v>
      </c>
      <c r="B907">
        <f>Enheter!G978</f>
        <v>0</v>
      </c>
    </row>
    <row r="908" spans="1:2" x14ac:dyDescent="0.25">
      <c r="A908">
        <f>IF(Enheter!F979&lt;&gt;"",Enheter!F979,IF(Enheter!E979&lt;&gt;"",Enheter!E979,IF(Enheter!D979&lt;&gt;"",Enheter!D979,IF(Enheter!C979&lt;&gt;"",Enheter!C979,IF(Enheter!B979&lt;&gt;"",Enheter!B979,Enheter!A979)))))</f>
        <v>0</v>
      </c>
      <c r="B908">
        <f>Enheter!G979</f>
        <v>0</v>
      </c>
    </row>
    <row r="909" spans="1:2" x14ac:dyDescent="0.25">
      <c r="A909">
        <f>IF(Enheter!F980&lt;&gt;"",Enheter!F980,IF(Enheter!E980&lt;&gt;"",Enheter!E980,IF(Enheter!D980&lt;&gt;"",Enheter!D980,IF(Enheter!C980&lt;&gt;"",Enheter!C980,IF(Enheter!B980&lt;&gt;"",Enheter!B980,Enheter!A980)))))</f>
        <v>0</v>
      </c>
      <c r="B909">
        <f>Enheter!G980</f>
        <v>0</v>
      </c>
    </row>
    <row r="910" spans="1:2" x14ac:dyDescent="0.25">
      <c r="A910">
        <f>IF(Enheter!F981&lt;&gt;"",Enheter!F981,IF(Enheter!E981&lt;&gt;"",Enheter!E981,IF(Enheter!D981&lt;&gt;"",Enheter!D981,IF(Enheter!C981&lt;&gt;"",Enheter!C981,IF(Enheter!B981&lt;&gt;"",Enheter!B981,Enheter!A981)))))</f>
        <v>0</v>
      </c>
      <c r="B910">
        <f>Enheter!G981</f>
        <v>0</v>
      </c>
    </row>
    <row r="911" spans="1:2" x14ac:dyDescent="0.25">
      <c r="A911">
        <f>IF(Enheter!F982&lt;&gt;"",Enheter!F982,IF(Enheter!E982&lt;&gt;"",Enheter!E982,IF(Enheter!D982&lt;&gt;"",Enheter!D982,IF(Enheter!C982&lt;&gt;"",Enheter!C982,IF(Enheter!B982&lt;&gt;"",Enheter!B982,Enheter!A982)))))</f>
        <v>0</v>
      </c>
      <c r="B911">
        <f>Enheter!G982</f>
        <v>0</v>
      </c>
    </row>
    <row r="912" spans="1:2" x14ac:dyDescent="0.25">
      <c r="A912">
        <f>IF(Enheter!F983&lt;&gt;"",Enheter!F983,IF(Enheter!E983&lt;&gt;"",Enheter!E983,IF(Enheter!D983&lt;&gt;"",Enheter!D983,IF(Enheter!C983&lt;&gt;"",Enheter!C983,IF(Enheter!B983&lt;&gt;"",Enheter!B983,Enheter!A983)))))</f>
        <v>0</v>
      </c>
      <c r="B912">
        <f>Enheter!G983</f>
        <v>0</v>
      </c>
    </row>
    <row r="913" spans="1:2" x14ac:dyDescent="0.25">
      <c r="A913">
        <f>IF(Enheter!F984&lt;&gt;"",Enheter!F984,IF(Enheter!E984&lt;&gt;"",Enheter!E984,IF(Enheter!D984&lt;&gt;"",Enheter!D984,IF(Enheter!C984&lt;&gt;"",Enheter!C984,IF(Enheter!B984&lt;&gt;"",Enheter!B984,Enheter!A984)))))</f>
        <v>0</v>
      </c>
      <c r="B913">
        <f>Enheter!G984</f>
        <v>0</v>
      </c>
    </row>
    <row r="914" spans="1:2" x14ac:dyDescent="0.25">
      <c r="A914">
        <f>IF(Enheter!F985&lt;&gt;"",Enheter!F985,IF(Enheter!E985&lt;&gt;"",Enheter!E985,IF(Enheter!D985&lt;&gt;"",Enheter!D985,IF(Enheter!C985&lt;&gt;"",Enheter!C985,IF(Enheter!B985&lt;&gt;"",Enheter!B985,Enheter!A985)))))</f>
        <v>0</v>
      </c>
      <c r="B914">
        <f>Enheter!G985</f>
        <v>0</v>
      </c>
    </row>
    <row r="915" spans="1:2" x14ac:dyDescent="0.25">
      <c r="A915">
        <f>IF(Enheter!F986&lt;&gt;"",Enheter!F986,IF(Enheter!E986&lt;&gt;"",Enheter!E986,IF(Enheter!D986&lt;&gt;"",Enheter!D986,IF(Enheter!C986&lt;&gt;"",Enheter!C986,IF(Enheter!B986&lt;&gt;"",Enheter!B986,Enheter!A986)))))</f>
        <v>0</v>
      </c>
      <c r="B915">
        <f>Enheter!G986</f>
        <v>0</v>
      </c>
    </row>
    <row r="916" spans="1:2" x14ac:dyDescent="0.25">
      <c r="A916">
        <f>IF(Enheter!F987&lt;&gt;"",Enheter!F987,IF(Enheter!E987&lt;&gt;"",Enheter!E987,IF(Enheter!D987&lt;&gt;"",Enheter!D987,IF(Enheter!C987&lt;&gt;"",Enheter!C987,IF(Enheter!B987&lt;&gt;"",Enheter!B987,Enheter!A987)))))</f>
        <v>0</v>
      </c>
      <c r="B916">
        <f>Enheter!G987</f>
        <v>0</v>
      </c>
    </row>
    <row r="917" spans="1:2" x14ac:dyDescent="0.25">
      <c r="A917">
        <f>IF(Enheter!F988&lt;&gt;"",Enheter!F988,IF(Enheter!E988&lt;&gt;"",Enheter!E988,IF(Enheter!D988&lt;&gt;"",Enheter!D988,IF(Enheter!C988&lt;&gt;"",Enheter!C988,IF(Enheter!B988&lt;&gt;"",Enheter!B988,Enheter!A988)))))</f>
        <v>0</v>
      </c>
      <c r="B917">
        <f>Enheter!G988</f>
        <v>0</v>
      </c>
    </row>
    <row r="918" spans="1:2" x14ac:dyDescent="0.25">
      <c r="A918">
        <f>IF(Enheter!F989&lt;&gt;"",Enheter!F989,IF(Enheter!E989&lt;&gt;"",Enheter!E989,IF(Enheter!D989&lt;&gt;"",Enheter!D989,IF(Enheter!C989&lt;&gt;"",Enheter!C989,IF(Enheter!B989&lt;&gt;"",Enheter!B989,Enheter!A989)))))</f>
        <v>0</v>
      </c>
      <c r="B918">
        <f>Enheter!G989</f>
        <v>0</v>
      </c>
    </row>
    <row r="919" spans="1:2" x14ac:dyDescent="0.25">
      <c r="A919">
        <f>IF(Enheter!F990&lt;&gt;"",Enheter!F990,IF(Enheter!E990&lt;&gt;"",Enheter!E990,IF(Enheter!D990&lt;&gt;"",Enheter!D990,IF(Enheter!C990&lt;&gt;"",Enheter!C990,IF(Enheter!B990&lt;&gt;"",Enheter!B990,Enheter!A990)))))</f>
        <v>0</v>
      </c>
      <c r="B919">
        <f>Enheter!G990</f>
        <v>0</v>
      </c>
    </row>
    <row r="920" spans="1:2" x14ac:dyDescent="0.25">
      <c r="A920">
        <f>IF(Enheter!F991&lt;&gt;"",Enheter!F991,IF(Enheter!E991&lt;&gt;"",Enheter!E991,IF(Enheter!D991&lt;&gt;"",Enheter!D991,IF(Enheter!C991&lt;&gt;"",Enheter!C991,IF(Enheter!B991&lt;&gt;"",Enheter!B991,Enheter!A991)))))</f>
        <v>0</v>
      </c>
      <c r="B920">
        <f>Enheter!G991</f>
        <v>0</v>
      </c>
    </row>
    <row r="921" spans="1:2" x14ac:dyDescent="0.25">
      <c r="A921">
        <f>IF(Enheter!F992&lt;&gt;"",Enheter!F992,IF(Enheter!E992&lt;&gt;"",Enheter!E992,IF(Enheter!D992&lt;&gt;"",Enheter!D992,IF(Enheter!C992&lt;&gt;"",Enheter!C992,IF(Enheter!B992&lt;&gt;"",Enheter!B992,Enheter!A992)))))</f>
        <v>0</v>
      </c>
      <c r="B921">
        <f>Enheter!G992</f>
        <v>0</v>
      </c>
    </row>
    <row r="922" spans="1:2" x14ac:dyDescent="0.25">
      <c r="A922">
        <f>IF(Enheter!F993&lt;&gt;"",Enheter!F993,IF(Enheter!E993&lt;&gt;"",Enheter!E993,IF(Enheter!D993&lt;&gt;"",Enheter!D993,IF(Enheter!C993&lt;&gt;"",Enheter!C993,IF(Enheter!B993&lt;&gt;"",Enheter!B993,Enheter!A993)))))</f>
        <v>0</v>
      </c>
      <c r="B922">
        <f>Enheter!G993</f>
        <v>0</v>
      </c>
    </row>
    <row r="923" spans="1:2" x14ac:dyDescent="0.25">
      <c r="A923">
        <f>IF(Enheter!F994&lt;&gt;"",Enheter!F994,IF(Enheter!E994&lt;&gt;"",Enheter!E994,IF(Enheter!D994&lt;&gt;"",Enheter!D994,IF(Enheter!C994&lt;&gt;"",Enheter!C994,IF(Enheter!B994&lt;&gt;"",Enheter!B994,Enheter!A994)))))</f>
        <v>0</v>
      </c>
      <c r="B923">
        <f>Enheter!G994</f>
        <v>0</v>
      </c>
    </row>
    <row r="924" spans="1:2" x14ac:dyDescent="0.25">
      <c r="A924">
        <f>IF(Enheter!F995&lt;&gt;"",Enheter!F995,IF(Enheter!E995&lt;&gt;"",Enheter!E995,IF(Enheter!D995&lt;&gt;"",Enheter!D995,IF(Enheter!C995&lt;&gt;"",Enheter!C995,IF(Enheter!B995&lt;&gt;"",Enheter!B995,Enheter!A995)))))</f>
        <v>0</v>
      </c>
      <c r="B924">
        <f>Enheter!G995</f>
        <v>0</v>
      </c>
    </row>
    <row r="925" spans="1:2" x14ac:dyDescent="0.25">
      <c r="A925">
        <f>IF(Enheter!F996&lt;&gt;"",Enheter!F996,IF(Enheter!E996&lt;&gt;"",Enheter!E996,IF(Enheter!D996&lt;&gt;"",Enheter!D996,IF(Enheter!C996&lt;&gt;"",Enheter!C996,IF(Enheter!B996&lt;&gt;"",Enheter!B996,Enheter!A996)))))</f>
        <v>0</v>
      </c>
      <c r="B925">
        <f>Enheter!G996</f>
        <v>0</v>
      </c>
    </row>
    <row r="926" spans="1:2" x14ac:dyDescent="0.25">
      <c r="A926">
        <f>IF(Enheter!F997&lt;&gt;"",Enheter!F997,IF(Enheter!E997&lt;&gt;"",Enheter!E997,IF(Enheter!D997&lt;&gt;"",Enheter!D997,IF(Enheter!C997&lt;&gt;"",Enheter!C997,IF(Enheter!B997&lt;&gt;"",Enheter!B997,Enheter!A997)))))</f>
        <v>0</v>
      </c>
      <c r="B926">
        <f>Enheter!G997</f>
        <v>0</v>
      </c>
    </row>
    <row r="927" spans="1:2" x14ac:dyDescent="0.25">
      <c r="A927">
        <f>IF(Enheter!F998&lt;&gt;"",Enheter!F998,IF(Enheter!E998&lt;&gt;"",Enheter!E998,IF(Enheter!D998&lt;&gt;"",Enheter!D998,IF(Enheter!C998&lt;&gt;"",Enheter!C998,IF(Enheter!B998&lt;&gt;"",Enheter!B998,Enheter!A998)))))</f>
        <v>0</v>
      </c>
      <c r="B927">
        <f>Enheter!G998</f>
        <v>0</v>
      </c>
    </row>
    <row r="928" spans="1:2" x14ac:dyDescent="0.25">
      <c r="A928">
        <f>IF(Enheter!F999&lt;&gt;"",Enheter!F999,IF(Enheter!E999&lt;&gt;"",Enheter!E999,IF(Enheter!D999&lt;&gt;"",Enheter!D999,IF(Enheter!C999&lt;&gt;"",Enheter!C999,IF(Enheter!B999&lt;&gt;"",Enheter!B999,Enheter!A999)))))</f>
        <v>0</v>
      </c>
      <c r="B928">
        <f>Enheter!G999</f>
        <v>0</v>
      </c>
    </row>
    <row r="929" spans="1:2" x14ac:dyDescent="0.25">
      <c r="A929">
        <f>IF(Enheter!F1000&lt;&gt;"",Enheter!F1000,IF(Enheter!E1000&lt;&gt;"",Enheter!E1000,IF(Enheter!D1000&lt;&gt;"",Enheter!D1000,IF(Enheter!C1000&lt;&gt;"",Enheter!C1000,IF(Enheter!B1000&lt;&gt;"",Enheter!B1000,Enheter!A1000)))))</f>
        <v>0</v>
      </c>
      <c r="B929">
        <f>Enheter!G1000</f>
        <v>0</v>
      </c>
    </row>
    <row r="930" spans="1:2" x14ac:dyDescent="0.25">
      <c r="A930">
        <f>IF(Enheter!F1001&lt;&gt;"",Enheter!F1001,IF(Enheter!E1001&lt;&gt;"",Enheter!E1001,IF(Enheter!D1001&lt;&gt;"",Enheter!D1001,IF(Enheter!C1001&lt;&gt;"",Enheter!C1001,IF(Enheter!B1001&lt;&gt;"",Enheter!B1001,Enheter!A1001)))))</f>
        <v>0</v>
      </c>
      <c r="B930">
        <f>Enheter!G1001</f>
        <v>0</v>
      </c>
    </row>
    <row r="931" spans="1:2" x14ac:dyDescent="0.25">
      <c r="A931">
        <f>IF(Enheter!F1002&lt;&gt;"",Enheter!F1002,IF(Enheter!E1002&lt;&gt;"",Enheter!E1002,IF(Enheter!D1002&lt;&gt;"",Enheter!D1002,IF(Enheter!C1002&lt;&gt;"",Enheter!C1002,IF(Enheter!B1002&lt;&gt;"",Enheter!B1002,Enheter!A1002)))))</f>
        <v>0</v>
      </c>
      <c r="B931">
        <f>Enheter!G1002</f>
        <v>0</v>
      </c>
    </row>
    <row r="932" spans="1:2" x14ac:dyDescent="0.25">
      <c r="A932">
        <f>IF(Enheter!F1003&lt;&gt;"",Enheter!F1003,IF(Enheter!E1003&lt;&gt;"",Enheter!E1003,IF(Enheter!D1003&lt;&gt;"",Enheter!D1003,IF(Enheter!C1003&lt;&gt;"",Enheter!C1003,IF(Enheter!B1003&lt;&gt;"",Enheter!B1003,Enheter!A1003)))))</f>
        <v>0</v>
      </c>
      <c r="B932">
        <f>Enheter!G1003</f>
        <v>0</v>
      </c>
    </row>
    <row r="933" spans="1:2" x14ac:dyDescent="0.25">
      <c r="A933">
        <f>IF(Enheter!F1004&lt;&gt;"",Enheter!F1004,IF(Enheter!E1004&lt;&gt;"",Enheter!E1004,IF(Enheter!D1004&lt;&gt;"",Enheter!D1004,IF(Enheter!C1004&lt;&gt;"",Enheter!C1004,IF(Enheter!B1004&lt;&gt;"",Enheter!B1004,Enheter!A1004)))))</f>
        <v>0</v>
      </c>
      <c r="B933">
        <f>Enheter!G1004</f>
        <v>0</v>
      </c>
    </row>
    <row r="934" spans="1:2" x14ac:dyDescent="0.25">
      <c r="A934">
        <f>IF(Enheter!F1005&lt;&gt;"",Enheter!F1005,IF(Enheter!E1005&lt;&gt;"",Enheter!E1005,IF(Enheter!D1005&lt;&gt;"",Enheter!D1005,IF(Enheter!C1005&lt;&gt;"",Enheter!C1005,IF(Enheter!B1005&lt;&gt;"",Enheter!B1005,Enheter!A1005)))))</f>
        <v>0</v>
      </c>
      <c r="B934">
        <f>Enheter!G1005</f>
        <v>0</v>
      </c>
    </row>
    <row r="935" spans="1:2" x14ac:dyDescent="0.25">
      <c r="A935">
        <f>IF(Enheter!F1006&lt;&gt;"",Enheter!F1006,IF(Enheter!E1006&lt;&gt;"",Enheter!E1006,IF(Enheter!D1006&lt;&gt;"",Enheter!D1006,IF(Enheter!C1006&lt;&gt;"",Enheter!C1006,IF(Enheter!B1006&lt;&gt;"",Enheter!B1006,Enheter!A1006)))))</f>
        <v>0</v>
      </c>
      <c r="B935">
        <f>Enheter!G1006</f>
        <v>0</v>
      </c>
    </row>
    <row r="936" spans="1:2" x14ac:dyDescent="0.25">
      <c r="A936">
        <f>IF(Enheter!F1007&lt;&gt;"",Enheter!F1007,IF(Enheter!E1007&lt;&gt;"",Enheter!E1007,IF(Enheter!D1007&lt;&gt;"",Enheter!D1007,IF(Enheter!C1007&lt;&gt;"",Enheter!C1007,IF(Enheter!B1007&lt;&gt;"",Enheter!B1007,Enheter!A1007)))))</f>
        <v>0</v>
      </c>
      <c r="B936">
        <f>Enheter!G1007</f>
        <v>0</v>
      </c>
    </row>
    <row r="937" spans="1:2" x14ac:dyDescent="0.25">
      <c r="A937">
        <f>IF(Enheter!F1008&lt;&gt;"",Enheter!F1008,IF(Enheter!E1008&lt;&gt;"",Enheter!E1008,IF(Enheter!D1008&lt;&gt;"",Enheter!D1008,IF(Enheter!C1008&lt;&gt;"",Enheter!C1008,IF(Enheter!B1008&lt;&gt;"",Enheter!B1008,Enheter!A1008)))))</f>
        <v>0</v>
      </c>
      <c r="B937">
        <f>Enheter!G1008</f>
        <v>0</v>
      </c>
    </row>
    <row r="938" spans="1:2" x14ac:dyDescent="0.25">
      <c r="A938">
        <f>IF(Enheter!F1009&lt;&gt;"",Enheter!F1009,IF(Enheter!E1009&lt;&gt;"",Enheter!E1009,IF(Enheter!D1009&lt;&gt;"",Enheter!D1009,IF(Enheter!C1009&lt;&gt;"",Enheter!C1009,IF(Enheter!B1009&lt;&gt;"",Enheter!B1009,Enheter!A1009)))))</f>
        <v>0</v>
      </c>
      <c r="B938">
        <f>Enheter!G1009</f>
        <v>0</v>
      </c>
    </row>
    <row r="939" spans="1:2" x14ac:dyDescent="0.25">
      <c r="A939">
        <f>IF(Enheter!F1010&lt;&gt;"",Enheter!F1010,IF(Enheter!E1010&lt;&gt;"",Enheter!E1010,IF(Enheter!D1010&lt;&gt;"",Enheter!D1010,IF(Enheter!C1010&lt;&gt;"",Enheter!C1010,IF(Enheter!B1010&lt;&gt;"",Enheter!B1010,Enheter!A1010)))))</f>
        <v>0</v>
      </c>
      <c r="B939">
        <f>Enheter!G1010</f>
        <v>0</v>
      </c>
    </row>
    <row r="940" spans="1:2" x14ac:dyDescent="0.25">
      <c r="A940">
        <f>IF(Enheter!F1011&lt;&gt;"",Enheter!F1011,IF(Enheter!E1011&lt;&gt;"",Enheter!E1011,IF(Enheter!D1011&lt;&gt;"",Enheter!D1011,IF(Enheter!C1011&lt;&gt;"",Enheter!C1011,IF(Enheter!B1011&lt;&gt;"",Enheter!B1011,Enheter!A1011)))))</f>
        <v>0</v>
      </c>
      <c r="B940">
        <f>Enheter!G1011</f>
        <v>0</v>
      </c>
    </row>
    <row r="941" spans="1:2" x14ac:dyDescent="0.25">
      <c r="A941">
        <f>IF(Enheter!F1012&lt;&gt;"",Enheter!F1012,IF(Enheter!E1012&lt;&gt;"",Enheter!E1012,IF(Enheter!D1012&lt;&gt;"",Enheter!D1012,IF(Enheter!C1012&lt;&gt;"",Enheter!C1012,IF(Enheter!B1012&lt;&gt;"",Enheter!B1012,Enheter!A1012)))))</f>
        <v>0</v>
      </c>
      <c r="B941">
        <f>Enheter!G1012</f>
        <v>0</v>
      </c>
    </row>
    <row r="942" spans="1:2" x14ac:dyDescent="0.25">
      <c r="A942">
        <f>IF(Enheter!F1013&lt;&gt;"",Enheter!F1013,IF(Enheter!E1013&lt;&gt;"",Enheter!E1013,IF(Enheter!D1013&lt;&gt;"",Enheter!D1013,IF(Enheter!C1013&lt;&gt;"",Enheter!C1013,IF(Enheter!B1013&lt;&gt;"",Enheter!B1013,Enheter!A1013)))))</f>
        <v>0</v>
      </c>
      <c r="B942">
        <f>Enheter!G1013</f>
        <v>0</v>
      </c>
    </row>
    <row r="943" spans="1:2" x14ac:dyDescent="0.25">
      <c r="A943">
        <f>IF(Enheter!F1014&lt;&gt;"",Enheter!F1014,IF(Enheter!E1014&lt;&gt;"",Enheter!E1014,IF(Enheter!D1014&lt;&gt;"",Enheter!D1014,IF(Enheter!C1014&lt;&gt;"",Enheter!C1014,IF(Enheter!B1014&lt;&gt;"",Enheter!B1014,Enheter!A1014)))))</f>
        <v>0</v>
      </c>
      <c r="B943">
        <f>Enheter!G1014</f>
        <v>0</v>
      </c>
    </row>
    <row r="944" spans="1:2" x14ac:dyDescent="0.25">
      <c r="A944">
        <f>IF(Enheter!F1015&lt;&gt;"",Enheter!F1015,IF(Enheter!E1015&lt;&gt;"",Enheter!E1015,IF(Enheter!D1015&lt;&gt;"",Enheter!D1015,IF(Enheter!C1015&lt;&gt;"",Enheter!C1015,IF(Enheter!B1015&lt;&gt;"",Enheter!B1015,Enheter!A1015)))))</f>
        <v>0</v>
      </c>
      <c r="B944">
        <f>Enheter!G1015</f>
        <v>0</v>
      </c>
    </row>
    <row r="945" spans="1:2" x14ac:dyDescent="0.25">
      <c r="A945">
        <f>IF(Enheter!F1016&lt;&gt;"",Enheter!F1016,IF(Enheter!E1016&lt;&gt;"",Enheter!E1016,IF(Enheter!D1016&lt;&gt;"",Enheter!D1016,IF(Enheter!C1016&lt;&gt;"",Enheter!C1016,IF(Enheter!B1016&lt;&gt;"",Enheter!B1016,Enheter!A1016)))))</f>
        <v>0</v>
      </c>
      <c r="B945">
        <f>Enheter!G1016</f>
        <v>0</v>
      </c>
    </row>
    <row r="946" spans="1:2" x14ac:dyDescent="0.25">
      <c r="A946">
        <f>IF(Enheter!F1017&lt;&gt;"",Enheter!F1017,IF(Enheter!E1017&lt;&gt;"",Enheter!E1017,IF(Enheter!D1017&lt;&gt;"",Enheter!D1017,IF(Enheter!C1017&lt;&gt;"",Enheter!C1017,IF(Enheter!B1017&lt;&gt;"",Enheter!B1017,Enheter!A1017)))))</f>
        <v>0</v>
      </c>
      <c r="B946">
        <f>Enheter!G1017</f>
        <v>0</v>
      </c>
    </row>
    <row r="947" spans="1:2" x14ac:dyDescent="0.25">
      <c r="A947">
        <f>IF(Enheter!F1018&lt;&gt;"",Enheter!F1018,IF(Enheter!E1018&lt;&gt;"",Enheter!E1018,IF(Enheter!D1018&lt;&gt;"",Enheter!D1018,IF(Enheter!C1018&lt;&gt;"",Enheter!C1018,IF(Enheter!B1018&lt;&gt;"",Enheter!B1018,Enheter!A1018)))))</f>
        <v>0</v>
      </c>
      <c r="B947">
        <f>Enheter!G1018</f>
        <v>0</v>
      </c>
    </row>
    <row r="948" spans="1:2" x14ac:dyDescent="0.25">
      <c r="A948">
        <f>IF(Enheter!F1019&lt;&gt;"",Enheter!F1019,IF(Enheter!E1019&lt;&gt;"",Enheter!E1019,IF(Enheter!D1019&lt;&gt;"",Enheter!D1019,IF(Enheter!C1019&lt;&gt;"",Enheter!C1019,IF(Enheter!B1019&lt;&gt;"",Enheter!B1019,Enheter!A1019)))))</f>
        <v>0</v>
      </c>
      <c r="B948">
        <f>Enheter!G1019</f>
        <v>0</v>
      </c>
    </row>
    <row r="949" spans="1:2" x14ac:dyDescent="0.25">
      <c r="A949">
        <f>IF(Enheter!F1020&lt;&gt;"",Enheter!F1020,IF(Enheter!E1020&lt;&gt;"",Enheter!E1020,IF(Enheter!D1020&lt;&gt;"",Enheter!D1020,IF(Enheter!C1020&lt;&gt;"",Enheter!C1020,IF(Enheter!B1020&lt;&gt;"",Enheter!B1020,Enheter!A1020)))))</f>
        <v>0</v>
      </c>
      <c r="B949">
        <f>Enheter!G1020</f>
        <v>0</v>
      </c>
    </row>
    <row r="950" spans="1:2" x14ac:dyDescent="0.25">
      <c r="A950">
        <f>IF(Enheter!F1021&lt;&gt;"",Enheter!F1021,IF(Enheter!E1021&lt;&gt;"",Enheter!E1021,IF(Enheter!D1021&lt;&gt;"",Enheter!D1021,IF(Enheter!C1021&lt;&gt;"",Enheter!C1021,IF(Enheter!B1021&lt;&gt;"",Enheter!B1021,Enheter!A1021)))))</f>
        <v>0</v>
      </c>
      <c r="B950">
        <f>Enheter!G1021</f>
        <v>0</v>
      </c>
    </row>
    <row r="951" spans="1:2" x14ac:dyDescent="0.25">
      <c r="A951">
        <f>IF(Enheter!F1022&lt;&gt;"",Enheter!F1022,IF(Enheter!E1022&lt;&gt;"",Enheter!E1022,IF(Enheter!D1022&lt;&gt;"",Enheter!D1022,IF(Enheter!C1022&lt;&gt;"",Enheter!C1022,IF(Enheter!B1022&lt;&gt;"",Enheter!B1022,Enheter!A1022)))))</f>
        <v>0</v>
      </c>
      <c r="B951">
        <f>Enheter!G1022</f>
        <v>0</v>
      </c>
    </row>
    <row r="952" spans="1:2" x14ac:dyDescent="0.25">
      <c r="A952">
        <f>IF(Enheter!F1023&lt;&gt;"",Enheter!F1023,IF(Enheter!E1023&lt;&gt;"",Enheter!E1023,IF(Enheter!D1023&lt;&gt;"",Enheter!D1023,IF(Enheter!C1023&lt;&gt;"",Enheter!C1023,IF(Enheter!B1023&lt;&gt;"",Enheter!B1023,Enheter!A1023)))))</f>
        <v>0</v>
      </c>
      <c r="B952">
        <f>Enheter!G1023</f>
        <v>0</v>
      </c>
    </row>
    <row r="953" spans="1:2" x14ac:dyDescent="0.25">
      <c r="A953">
        <f>IF(Enheter!F1024&lt;&gt;"",Enheter!F1024,IF(Enheter!E1024&lt;&gt;"",Enheter!E1024,IF(Enheter!D1024&lt;&gt;"",Enheter!D1024,IF(Enheter!C1024&lt;&gt;"",Enheter!C1024,IF(Enheter!B1024&lt;&gt;"",Enheter!B1024,Enheter!A1024)))))</f>
        <v>0</v>
      </c>
      <c r="B953">
        <f>Enheter!G1024</f>
        <v>0</v>
      </c>
    </row>
    <row r="954" spans="1:2" x14ac:dyDescent="0.25">
      <c r="A954">
        <f>IF(Enheter!F1025&lt;&gt;"",Enheter!F1025,IF(Enheter!E1025&lt;&gt;"",Enheter!E1025,IF(Enheter!D1025&lt;&gt;"",Enheter!D1025,IF(Enheter!C1025&lt;&gt;"",Enheter!C1025,IF(Enheter!B1025&lt;&gt;"",Enheter!B1025,Enheter!A1025)))))</f>
        <v>0</v>
      </c>
      <c r="B954">
        <f>Enheter!G1025</f>
        <v>0</v>
      </c>
    </row>
    <row r="955" spans="1:2" x14ac:dyDescent="0.25">
      <c r="A955">
        <f>IF(Enheter!F1026&lt;&gt;"",Enheter!F1026,IF(Enheter!E1026&lt;&gt;"",Enheter!E1026,IF(Enheter!D1026&lt;&gt;"",Enheter!D1026,IF(Enheter!C1026&lt;&gt;"",Enheter!C1026,IF(Enheter!B1026&lt;&gt;"",Enheter!B1026,Enheter!A1026)))))</f>
        <v>0</v>
      </c>
      <c r="B955">
        <f>Enheter!G1026</f>
        <v>0</v>
      </c>
    </row>
    <row r="956" spans="1:2" x14ac:dyDescent="0.25">
      <c r="A956">
        <f>IF(Enheter!F1027&lt;&gt;"",Enheter!F1027,IF(Enheter!E1027&lt;&gt;"",Enheter!E1027,IF(Enheter!D1027&lt;&gt;"",Enheter!D1027,IF(Enheter!C1027&lt;&gt;"",Enheter!C1027,IF(Enheter!B1027&lt;&gt;"",Enheter!B1027,Enheter!A1027)))))</f>
        <v>0</v>
      </c>
      <c r="B956">
        <f>Enheter!G1027</f>
        <v>0</v>
      </c>
    </row>
    <row r="957" spans="1:2" x14ac:dyDescent="0.25">
      <c r="A957">
        <f>IF(Enheter!F1028&lt;&gt;"",Enheter!F1028,IF(Enheter!E1028&lt;&gt;"",Enheter!E1028,IF(Enheter!D1028&lt;&gt;"",Enheter!D1028,IF(Enheter!C1028&lt;&gt;"",Enheter!C1028,IF(Enheter!B1028&lt;&gt;"",Enheter!B1028,Enheter!A1028)))))</f>
        <v>0</v>
      </c>
      <c r="B957">
        <f>Enheter!G1028</f>
        <v>0</v>
      </c>
    </row>
    <row r="958" spans="1:2" x14ac:dyDescent="0.25">
      <c r="A958">
        <f>IF(Enheter!F1029&lt;&gt;"",Enheter!F1029,IF(Enheter!E1029&lt;&gt;"",Enheter!E1029,IF(Enheter!D1029&lt;&gt;"",Enheter!D1029,IF(Enheter!C1029&lt;&gt;"",Enheter!C1029,IF(Enheter!B1029&lt;&gt;"",Enheter!B1029,Enheter!A1029)))))</f>
        <v>0</v>
      </c>
      <c r="B958">
        <f>Enheter!G1029</f>
        <v>0</v>
      </c>
    </row>
    <row r="959" spans="1:2" x14ac:dyDescent="0.25">
      <c r="A959">
        <f>IF(Enheter!F1030&lt;&gt;"",Enheter!F1030,IF(Enheter!E1030&lt;&gt;"",Enheter!E1030,IF(Enheter!D1030&lt;&gt;"",Enheter!D1030,IF(Enheter!C1030&lt;&gt;"",Enheter!C1030,IF(Enheter!B1030&lt;&gt;"",Enheter!B1030,Enheter!A1030)))))</f>
        <v>0</v>
      </c>
      <c r="B959">
        <f>Enheter!G1030</f>
        <v>0</v>
      </c>
    </row>
    <row r="960" spans="1:2" x14ac:dyDescent="0.25">
      <c r="A960">
        <f>IF(Enheter!F1031&lt;&gt;"",Enheter!F1031,IF(Enheter!E1031&lt;&gt;"",Enheter!E1031,IF(Enheter!D1031&lt;&gt;"",Enheter!D1031,IF(Enheter!C1031&lt;&gt;"",Enheter!C1031,IF(Enheter!B1031&lt;&gt;"",Enheter!B1031,Enheter!A1031)))))</f>
        <v>0</v>
      </c>
      <c r="B960">
        <f>Enheter!G1031</f>
        <v>0</v>
      </c>
    </row>
    <row r="961" spans="1:2" x14ac:dyDescent="0.25">
      <c r="A961">
        <f>IF(Enheter!F1032&lt;&gt;"",Enheter!F1032,IF(Enheter!E1032&lt;&gt;"",Enheter!E1032,IF(Enheter!D1032&lt;&gt;"",Enheter!D1032,IF(Enheter!C1032&lt;&gt;"",Enheter!C1032,IF(Enheter!B1032&lt;&gt;"",Enheter!B1032,Enheter!A1032)))))</f>
        <v>0</v>
      </c>
      <c r="B961">
        <f>Enheter!G1032</f>
        <v>0</v>
      </c>
    </row>
    <row r="962" spans="1:2" x14ac:dyDescent="0.25">
      <c r="A962">
        <f>IF(Enheter!F1033&lt;&gt;"",Enheter!F1033,IF(Enheter!E1033&lt;&gt;"",Enheter!E1033,IF(Enheter!D1033&lt;&gt;"",Enheter!D1033,IF(Enheter!C1033&lt;&gt;"",Enheter!C1033,IF(Enheter!B1033&lt;&gt;"",Enheter!B1033,Enheter!A1033)))))</f>
        <v>0</v>
      </c>
      <c r="B962">
        <f>Enheter!G1033</f>
        <v>0</v>
      </c>
    </row>
    <row r="963" spans="1:2" x14ac:dyDescent="0.25">
      <c r="A963">
        <f>IF(Enheter!F1034&lt;&gt;"",Enheter!F1034,IF(Enheter!E1034&lt;&gt;"",Enheter!E1034,IF(Enheter!D1034&lt;&gt;"",Enheter!D1034,IF(Enheter!C1034&lt;&gt;"",Enheter!C1034,IF(Enheter!B1034&lt;&gt;"",Enheter!B1034,Enheter!A1034)))))</f>
        <v>0</v>
      </c>
      <c r="B963">
        <f>Enheter!G1034</f>
        <v>0</v>
      </c>
    </row>
    <row r="964" spans="1:2" x14ac:dyDescent="0.25">
      <c r="A964">
        <f>IF(Enheter!F1035&lt;&gt;"",Enheter!F1035,IF(Enheter!E1035&lt;&gt;"",Enheter!E1035,IF(Enheter!D1035&lt;&gt;"",Enheter!D1035,IF(Enheter!C1035&lt;&gt;"",Enheter!C1035,IF(Enheter!B1035&lt;&gt;"",Enheter!B1035,Enheter!A1035)))))</f>
        <v>0</v>
      </c>
      <c r="B964">
        <f>Enheter!G1035</f>
        <v>0</v>
      </c>
    </row>
    <row r="965" spans="1:2" x14ac:dyDescent="0.25">
      <c r="A965">
        <f>IF(Enheter!F1036&lt;&gt;"",Enheter!F1036,IF(Enheter!E1036&lt;&gt;"",Enheter!E1036,IF(Enheter!D1036&lt;&gt;"",Enheter!D1036,IF(Enheter!C1036&lt;&gt;"",Enheter!C1036,IF(Enheter!B1036&lt;&gt;"",Enheter!B1036,Enheter!A1036)))))</f>
        <v>0</v>
      </c>
      <c r="B965">
        <f>Enheter!G1036</f>
        <v>0</v>
      </c>
    </row>
    <row r="966" spans="1:2" x14ac:dyDescent="0.25">
      <c r="A966">
        <f>IF(Enheter!F1037&lt;&gt;"",Enheter!F1037,IF(Enheter!E1037&lt;&gt;"",Enheter!E1037,IF(Enheter!D1037&lt;&gt;"",Enheter!D1037,IF(Enheter!C1037&lt;&gt;"",Enheter!C1037,IF(Enheter!B1037&lt;&gt;"",Enheter!B1037,Enheter!A1037)))))</f>
        <v>0</v>
      </c>
      <c r="B966">
        <f>Enheter!G1037</f>
        <v>0</v>
      </c>
    </row>
    <row r="967" spans="1:2" x14ac:dyDescent="0.25">
      <c r="A967">
        <f>IF(Enheter!F1038&lt;&gt;"",Enheter!F1038,IF(Enheter!E1038&lt;&gt;"",Enheter!E1038,IF(Enheter!D1038&lt;&gt;"",Enheter!D1038,IF(Enheter!C1038&lt;&gt;"",Enheter!C1038,IF(Enheter!B1038&lt;&gt;"",Enheter!B1038,Enheter!A1038)))))</f>
        <v>0</v>
      </c>
      <c r="B967">
        <f>Enheter!G1038</f>
        <v>0</v>
      </c>
    </row>
    <row r="968" spans="1:2" x14ac:dyDescent="0.25">
      <c r="A968">
        <f>IF(Enheter!F1039&lt;&gt;"",Enheter!F1039,IF(Enheter!E1039&lt;&gt;"",Enheter!E1039,IF(Enheter!D1039&lt;&gt;"",Enheter!D1039,IF(Enheter!C1039&lt;&gt;"",Enheter!C1039,IF(Enheter!B1039&lt;&gt;"",Enheter!B1039,Enheter!A1039)))))</f>
        <v>0</v>
      </c>
      <c r="B968">
        <f>Enheter!G1039</f>
        <v>0</v>
      </c>
    </row>
    <row r="969" spans="1:2" x14ac:dyDescent="0.25">
      <c r="A969">
        <f>IF(Enheter!F1040&lt;&gt;"",Enheter!F1040,IF(Enheter!E1040&lt;&gt;"",Enheter!E1040,IF(Enheter!D1040&lt;&gt;"",Enheter!D1040,IF(Enheter!C1040&lt;&gt;"",Enheter!C1040,IF(Enheter!B1040&lt;&gt;"",Enheter!B1040,Enheter!A1040)))))</f>
        <v>0</v>
      </c>
      <c r="B969">
        <f>Enheter!G1040</f>
        <v>0</v>
      </c>
    </row>
    <row r="970" spans="1:2" x14ac:dyDescent="0.25">
      <c r="A970">
        <f>IF(Enheter!F1041&lt;&gt;"",Enheter!F1041,IF(Enheter!E1041&lt;&gt;"",Enheter!E1041,IF(Enheter!D1041&lt;&gt;"",Enheter!D1041,IF(Enheter!C1041&lt;&gt;"",Enheter!C1041,IF(Enheter!B1041&lt;&gt;"",Enheter!B1041,Enheter!A1041)))))</f>
        <v>0</v>
      </c>
      <c r="B970">
        <f>Enheter!G1041</f>
        <v>0</v>
      </c>
    </row>
    <row r="971" spans="1:2" x14ac:dyDescent="0.25">
      <c r="A971">
        <f>IF(Enheter!F1042&lt;&gt;"",Enheter!F1042,IF(Enheter!E1042&lt;&gt;"",Enheter!E1042,IF(Enheter!D1042&lt;&gt;"",Enheter!D1042,IF(Enheter!C1042&lt;&gt;"",Enheter!C1042,IF(Enheter!B1042&lt;&gt;"",Enheter!B1042,Enheter!A1042)))))</f>
        <v>0</v>
      </c>
      <c r="B971">
        <f>Enheter!G1042</f>
        <v>0</v>
      </c>
    </row>
    <row r="972" spans="1:2" x14ac:dyDescent="0.25">
      <c r="A972">
        <f>IF(Enheter!F1043&lt;&gt;"",Enheter!F1043,IF(Enheter!E1043&lt;&gt;"",Enheter!E1043,IF(Enheter!D1043&lt;&gt;"",Enheter!D1043,IF(Enheter!C1043&lt;&gt;"",Enheter!C1043,IF(Enheter!B1043&lt;&gt;"",Enheter!B1043,Enheter!A1043)))))</f>
        <v>0</v>
      </c>
      <c r="B972">
        <f>Enheter!G1043</f>
        <v>0</v>
      </c>
    </row>
    <row r="973" spans="1:2" x14ac:dyDescent="0.25">
      <c r="A973">
        <f>IF(Enheter!F1044&lt;&gt;"",Enheter!F1044,IF(Enheter!E1044&lt;&gt;"",Enheter!E1044,IF(Enheter!D1044&lt;&gt;"",Enheter!D1044,IF(Enheter!C1044&lt;&gt;"",Enheter!C1044,IF(Enheter!B1044&lt;&gt;"",Enheter!B1044,Enheter!A1044)))))</f>
        <v>0</v>
      </c>
      <c r="B973">
        <f>Enheter!G1044</f>
        <v>0</v>
      </c>
    </row>
    <row r="974" spans="1:2" x14ac:dyDescent="0.25">
      <c r="A974">
        <f>IF(Enheter!F1045&lt;&gt;"",Enheter!F1045,IF(Enheter!E1045&lt;&gt;"",Enheter!E1045,IF(Enheter!D1045&lt;&gt;"",Enheter!D1045,IF(Enheter!C1045&lt;&gt;"",Enheter!C1045,IF(Enheter!B1045&lt;&gt;"",Enheter!B1045,Enheter!A1045)))))</f>
        <v>0</v>
      </c>
      <c r="B974">
        <f>Enheter!G1045</f>
        <v>0</v>
      </c>
    </row>
    <row r="975" spans="1:2" x14ac:dyDescent="0.25">
      <c r="A975">
        <f>IF(Enheter!F1046&lt;&gt;"",Enheter!F1046,IF(Enheter!E1046&lt;&gt;"",Enheter!E1046,IF(Enheter!D1046&lt;&gt;"",Enheter!D1046,IF(Enheter!C1046&lt;&gt;"",Enheter!C1046,IF(Enheter!B1046&lt;&gt;"",Enheter!B1046,Enheter!A1046)))))</f>
        <v>0</v>
      </c>
      <c r="B975">
        <f>Enheter!G1046</f>
        <v>0</v>
      </c>
    </row>
    <row r="976" spans="1:2" x14ac:dyDescent="0.25">
      <c r="A976">
        <f>IF(Enheter!F1047&lt;&gt;"",Enheter!F1047,IF(Enheter!E1047&lt;&gt;"",Enheter!E1047,IF(Enheter!D1047&lt;&gt;"",Enheter!D1047,IF(Enheter!C1047&lt;&gt;"",Enheter!C1047,IF(Enheter!B1047&lt;&gt;"",Enheter!B1047,Enheter!A1047)))))</f>
        <v>0</v>
      </c>
      <c r="B976">
        <f>Enheter!G1047</f>
        <v>0</v>
      </c>
    </row>
    <row r="977" spans="1:2" x14ac:dyDescent="0.25">
      <c r="A977">
        <f>IF(Enheter!F1048&lt;&gt;"",Enheter!F1048,IF(Enheter!E1048&lt;&gt;"",Enheter!E1048,IF(Enheter!D1048&lt;&gt;"",Enheter!D1048,IF(Enheter!C1048&lt;&gt;"",Enheter!C1048,IF(Enheter!B1048&lt;&gt;"",Enheter!B1048,Enheter!A1048)))))</f>
        <v>0</v>
      </c>
      <c r="B977">
        <f>Enheter!G1048</f>
        <v>0</v>
      </c>
    </row>
    <row r="978" spans="1:2" x14ac:dyDescent="0.25">
      <c r="A978">
        <f>IF(Enheter!F1049&lt;&gt;"",Enheter!F1049,IF(Enheter!E1049&lt;&gt;"",Enheter!E1049,IF(Enheter!D1049&lt;&gt;"",Enheter!D1049,IF(Enheter!C1049&lt;&gt;"",Enheter!C1049,IF(Enheter!B1049&lt;&gt;"",Enheter!B1049,Enheter!A1049)))))</f>
        <v>0</v>
      </c>
      <c r="B978">
        <f>Enheter!G1049</f>
        <v>0</v>
      </c>
    </row>
    <row r="979" spans="1:2" x14ac:dyDescent="0.25">
      <c r="A979">
        <f>IF(Enheter!F1050&lt;&gt;"",Enheter!F1050,IF(Enheter!E1050&lt;&gt;"",Enheter!E1050,IF(Enheter!D1050&lt;&gt;"",Enheter!D1050,IF(Enheter!C1050&lt;&gt;"",Enheter!C1050,IF(Enheter!B1050&lt;&gt;"",Enheter!B1050,Enheter!A1050)))))</f>
        <v>0</v>
      </c>
      <c r="B979">
        <f>Enheter!G1050</f>
        <v>0</v>
      </c>
    </row>
    <row r="980" spans="1:2" x14ac:dyDescent="0.25">
      <c r="A980">
        <f>IF(Enheter!F1051&lt;&gt;"",Enheter!F1051,IF(Enheter!E1051&lt;&gt;"",Enheter!E1051,IF(Enheter!D1051&lt;&gt;"",Enheter!D1051,IF(Enheter!C1051&lt;&gt;"",Enheter!C1051,IF(Enheter!B1051&lt;&gt;"",Enheter!B1051,Enheter!A1051)))))</f>
        <v>0</v>
      </c>
      <c r="B980">
        <f>Enheter!G1051</f>
        <v>0</v>
      </c>
    </row>
    <row r="981" spans="1:2" x14ac:dyDescent="0.25">
      <c r="A981">
        <f>IF(Enheter!F1052&lt;&gt;"",Enheter!F1052,IF(Enheter!E1052&lt;&gt;"",Enheter!E1052,IF(Enheter!D1052&lt;&gt;"",Enheter!D1052,IF(Enheter!C1052&lt;&gt;"",Enheter!C1052,IF(Enheter!B1052&lt;&gt;"",Enheter!B1052,Enheter!A1052)))))</f>
        <v>0</v>
      </c>
      <c r="B981">
        <f>Enheter!G1052</f>
        <v>0</v>
      </c>
    </row>
    <row r="982" spans="1:2" x14ac:dyDescent="0.25">
      <c r="A982">
        <f>IF(Enheter!F1053&lt;&gt;"",Enheter!F1053,IF(Enheter!E1053&lt;&gt;"",Enheter!E1053,IF(Enheter!D1053&lt;&gt;"",Enheter!D1053,IF(Enheter!C1053&lt;&gt;"",Enheter!C1053,IF(Enheter!B1053&lt;&gt;"",Enheter!B1053,Enheter!A1053)))))</f>
        <v>0</v>
      </c>
      <c r="B982">
        <f>Enheter!G1053</f>
        <v>0</v>
      </c>
    </row>
    <row r="983" spans="1:2" x14ac:dyDescent="0.25">
      <c r="A983">
        <f>IF(Enheter!F1054&lt;&gt;"",Enheter!F1054,IF(Enheter!E1054&lt;&gt;"",Enheter!E1054,IF(Enheter!D1054&lt;&gt;"",Enheter!D1054,IF(Enheter!C1054&lt;&gt;"",Enheter!C1054,IF(Enheter!B1054&lt;&gt;"",Enheter!B1054,Enheter!A1054)))))</f>
        <v>0</v>
      </c>
      <c r="B983">
        <f>Enheter!G1054</f>
        <v>0</v>
      </c>
    </row>
    <row r="984" spans="1:2" x14ac:dyDescent="0.25">
      <c r="A984">
        <f>IF(Enheter!F1055&lt;&gt;"",Enheter!F1055,IF(Enheter!E1055&lt;&gt;"",Enheter!E1055,IF(Enheter!D1055&lt;&gt;"",Enheter!D1055,IF(Enheter!C1055&lt;&gt;"",Enheter!C1055,IF(Enheter!B1055&lt;&gt;"",Enheter!B1055,Enheter!A1055)))))</f>
        <v>0</v>
      </c>
      <c r="B984">
        <f>Enheter!G1055</f>
        <v>0</v>
      </c>
    </row>
    <row r="985" spans="1:2" x14ac:dyDescent="0.25">
      <c r="A985">
        <f>IF(Enheter!F1056&lt;&gt;"",Enheter!F1056,IF(Enheter!E1056&lt;&gt;"",Enheter!E1056,IF(Enheter!D1056&lt;&gt;"",Enheter!D1056,IF(Enheter!C1056&lt;&gt;"",Enheter!C1056,IF(Enheter!B1056&lt;&gt;"",Enheter!B1056,Enheter!A1056)))))</f>
        <v>0</v>
      </c>
      <c r="B985">
        <f>Enheter!G1056</f>
        <v>0</v>
      </c>
    </row>
    <row r="986" spans="1:2" x14ac:dyDescent="0.25">
      <c r="A986">
        <f>IF(Enheter!F1057&lt;&gt;"",Enheter!F1057,IF(Enheter!E1057&lt;&gt;"",Enheter!E1057,IF(Enheter!D1057&lt;&gt;"",Enheter!D1057,IF(Enheter!C1057&lt;&gt;"",Enheter!C1057,IF(Enheter!B1057&lt;&gt;"",Enheter!B1057,Enheter!A1057)))))</f>
        <v>0</v>
      </c>
      <c r="B986">
        <f>Enheter!G1057</f>
        <v>0</v>
      </c>
    </row>
    <row r="987" spans="1:2" x14ac:dyDescent="0.25">
      <c r="A987">
        <f>IF(Enheter!F1058&lt;&gt;"",Enheter!F1058,IF(Enheter!E1058&lt;&gt;"",Enheter!E1058,IF(Enheter!D1058&lt;&gt;"",Enheter!D1058,IF(Enheter!C1058&lt;&gt;"",Enheter!C1058,IF(Enheter!B1058&lt;&gt;"",Enheter!B1058,Enheter!A1058)))))</f>
        <v>0</v>
      </c>
      <c r="B987">
        <f>Enheter!G1058</f>
        <v>0</v>
      </c>
    </row>
    <row r="988" spans="1:2" x14ac:dyDescent="0.25">
      <c r="A988">
        <f>IF(Enheter!F1059&lt;&gt;"",Enheter!F1059,IF(Enheter!E1059&lt;&gt;"",Enheter!E1059,IF(Enheter!D1059&lt;&gt;"",Enheter!D1059,IF(Enheter!C1059&lt;&gt;"",Enheter!C1059,IF(Enheter!B1059&lt;&gt;"",Enheter!B1059,Enheter!A1059)))))</f>
        <v>0</v>
      </c>
      <c r="B988">
        <f>Enheter!G1059</f>
        <v>0</v>
      </c>
    </row>
    <row r="989" spans="1:2" x14ac:dyDescent="0.25">
      <c r="A989">
        <f>IF(Enheter!F1060&lt;&gt;"",Enheter!F1060,IF(Enheter!E1060&lt;&gt;"",Enheter!E1060,IF(Enheter!D1060&lt;&gt;"",Enheter!D1060,IF(Enheter!C1060&lt;&gt;"",Enheter!C1060,IF(Enheter!B1060&lt;&gt;"",Enheter!B1060,Enheter!A1060)))))</f>
        <v>0</v>
      </c>
      <c r="B989">
        <f>Enheter!G1060</f>
        <v>0</v>
      </c>
    </row>
    <row r="990" spans="1:2" x14ac:dyDescent="0.25">
      <c r="A990">
        <f>IF(Enheter!F1061&lt;&gt;"",Enheter!F1061,IF(Enheter!E1061&lt;&gt;"",Enheter!E1061,IF(Enheter!D1061&lt;&gt;"",Enheter!D1061,IF(Enheter!C1061&lt;&gt;"",Enheter!C1061,IF(Enheter!B1061&lt;&gt;"",Enheter!B1061,Enheter!A1061)))))</f>
        <v>0</v>
      </c>
      <c r="B990">
        <f>Enheter!G1061</f>
        <v>0</v>
      </c>
    </row>
    <row r="991" spans="1:2" x14ac:dyDescent="0.25">
      <c r="A991">
        <f>IF(Enheter!F1062&lt;&gt;"",Enheter!F1062,IF(Enheter!E1062&lt;&gt;"",Enheter!E1062,IF(Enheter!D1062&lt;&gt;"",Enheter!D1062,IF(Enheter!C1062&lt;&gt;"",Enheter!C1062,IF(Enheter!B1062&lt;&gt;"",Enheter!B1062,Enheter!A1062)))))</f>
        <v>0</v>
      </c>
      <c r="B991">
        <f>Enheter!G1062</f>
        <v>0</v>
      </c>
    </row>
    <row r="992" spans="1:2" x14ac:dyDescent="0.25">
      <c r="A992">
        <f>IF(Enheter!F1063&lt;&gt;"",Enheter!F1063,IF(Enheter!E1063&lt;&gt;"",Enheter!E1063,IF(Enheter!D1063&lt;&gt;"",Enheter!D1063,IF(Enheter!C1063&lt;&gt;"",Enheter!C1063,IF(Enheter!B1063&lt;&gt;"",Enheter!B1063,Enheter!A1063)))))</f>
        <v>0</v>
      </c>
      <c r="B992">
        <f>Enheter!G1063</f>
        <v>0</v>
      </c>
    </row>
    <row r="993" spans="1:2" x14ac:dyDescent="0.25">
      <c r="A993">
        <f>IF(Enheter!F1064&lt;&gt;"",Enheter!F1064,IF(Enheter!E1064&lt;&gt;"",Enheter!E1064,IF(Enheter!D1064&lt;&gt;"",Enheter!D1064,IF(Enheter!C1064&lt;&gt;"",Enheter!C1064,IF(Enheter!B1064&lt;&gt;"",Enheter!B1064,Enheter!A1064)))))</f>
        <v>0</v>
      </c>
      <c r="B993">
        <f>Enheter!G1064</f>
        <v>0</v>
      </c>
    </row>
    <row r="994" spans="1:2" x14ac:dyDescent="0.25">
      <c r="A994">
        <f>IF(Enheter!F1065&lt;&gt;"",Enheter!F1065,IF(Enheter!E1065&lt;&gt;"",Enheter!E1065,IF(Enheter!D1065&lt;&gt;"",Enheter!D1065,IF(Enheter!C1065&lt;&gt;"",Enheter!C1065,IF(Enheter!B1065&lt;&gt;"",Enheter!B1065,Enheter!A1065)))))</f>
        <v>0</v>
      </c>
      <c r="B994">
        <f>Enheter!G1065</f>
        <v>0</v>
      </c>
    </row>
    <row r="995" spans="1:2" x14ac:dyDescent="0.25">
      <c r="A995">
        <f>IF(Enheter!F1066&lt;&gt;"",Enheter!F1066,IF(Enheter!E1066&lt;&gt;"",Enheter!E1066,IF(Enheter!D1066&lt;&gt;"",Enheter!D1066,IF(Enheter!C1066&lt;&gt;"",Enheter!C1066,IF(Enheter!B1066&lt;&gt;"",Enheter!B1066,Enheter!A1066)))))</f>
        <v>0</v>
      </c>
      <c r="B995">
        <f>Enheter!G1066</f>
        <v>0</v>
      </c>
    </row>
    <row r="996" spans="1:2" x14ac:dyDescent="0.25">
      <c r="A996">
        <f>IF(Enheter!F1067&lt;&gt;"",Enheter!F1067,IF(Enheter!E1067&lt;&gt;"",Enheter!E1067,IF(Enheter!D1067&lt;&gt;"",Enheter!D1067,IF(Enheter!C1067&lt;&gt;"",Enheter!C1067,IF(Enheter!B1067&lt;&gt;"",Enheter!B1067,Enheter!A1067)))))</f>
        <v>0</v>
      </c>
      <c r="B996">
        <f>Enheter!G1067</f>
        <v>0</v>
      </c>
    </row>
    <row r="997" spans="1:2" x14ac:dyDescent="0.25">
      <c r="A997">
        <f>IF(Enheter!F1068&lt;&gt;"",Enheter!F1068,IF(Enheter!E1068&lt;&gt;"",Enheter!E1068,IF(Enheter!D1068&lt;&gt;"",Enheter!D1068,IF(Enheter!C1068&lt;&gt;"",Enheter!C1068,IF(Enheter!B1068&lt;&gt;"",Enheter!B1068,Enheter!A1068)))))</f>
        <v>0</v>
      </c>
      <c r="B997">
        <f>Enheter!G1068</f>
        <v>0</v>
      </c>
    </row>
    <row r="998" spans="1:2" x14ac:dyDescent="0.25">
      <c r="A998">
        <f>IF(Enheter!F1069&lt;&gt;"",Enheter!F1069,IF(Enheter!E1069&lt;&gt;"",Enheter!E1069,IF(Enheter!D1069&lt;&gt;"",Enheter!D1069,IF(Enheter!C1069&lt;&gt;"",Enheter!C1069,IF(Enheter!B1069&lt;&gt;"",Enheter!B1069,Enheter!A1069)))))</f>
        <v>0</v>
      </c>
      <c r="B998">
        <f>Enheter!G1069</f>
        <v>0</v>
      </c>
    </row>
    <row r="999" spans="1:2" x14ac:dyDescent="0.25">
      <c r="A999">
        <f>IF(Enheter!F1070&lt;&gt;"",Enheter!F1070,IF(Enheter!E1070&lt;&gt;"",Enheter!E1070,IF(Enheter!D1070&lt;&gt;"",Enheter!D1070,IF(Enheter!C1070&lt;&gt;"",Enheter!C1070,IF(Enheter!B1070&lt;&gt;"",Enheter!B1070,Enheter!A1070)))))</f>
        <v>0</v>
      </c>
      <c r="B999">
        <f>Enheter!G1070</f>
        <v>0</v>
      </c>
    </row>
    <row r="1000" spans="1:2" x14ac:dyDescent="0.25">
      <c r="A1000">
        <f>IF(Enheter!F1071&lt;&gt;"",Enheter!F1071,IF(Enheter!E1071&lt;&gt;"",Enheter!E1071,IF(Enheter!D1071&lt;&gt;"",Enheter!D1071,IF(Enheter!C1071&lt;&gt;"",Enheter!C1071,IF(Enheter!B1071&lt;&gt;"",Enheter!B1071,Enheter!A1071)))))</f>
        <v>0</v>
      </c>
      <c r="B1000">
        <f>Enheter!G1071</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BD10C2A4AA9B4CBAF975F5C33AE276" ma:contentTypeVersion="5" ma:contentTypeDescription="Create a new document." ma:contentTypeScope="" ma:versionID="280e91543a16e5816a3e628bcf29cfa9">
  <xsd:schema xmlns:xsd="http://www.w3.org/2001/XMLSchema" xmlns:xs="http://www.w3.org/2001/XMLSchema" xmlns:p="http://schemas.microsoft.com/office/2006/metadata/properties" xmlns:ns2="3d4b5768-4650-4640-868f-c88b6ca3ffb8" xmlns:ns3="1c3871fb-4b76-4cdc-8510-ee9fb62e39a2" targetNamespace="http://schemas.microsoft.com/office/2006/metadata/properties" ma:root="true" ma:fieldsID="3ed26a1a790812480c9fac8480189781" ns2:_="" ns3:_="">
    <xsd:import namespace="3d4b5768-4650-4640-868f-c88b6ca3ffb8"/>
    <xsd:import namespace="1c3871fb-4b76-4cdc-8510-ee9fb62e39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b5768-4650-4640-868f-c88b6ca3f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3871fb-4b76-4cdc-8510-ee9fb62e39a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FFD075-4180-402D-8865-C4027B4CD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b5768-4650-4640-868f-c88b6ca3ffb8"/>
    <ds:schemaRef ds:uri="1c3871fb-4b76-4cdc-8510-ee9fb62e3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7535DC-445E-45D7-8923-4AC9905E5A2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9D07701-BF4D-4CB7-8179-B412E8A50A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4</vt:i4>
      </vt:variant>
    </vt:vector>
  </HeadingPairs>
  <TitlesOfParts>
    <vt:vector size="4" baseType="lpstr">
      <vt:lpstr>Veiledning</vt:lpstr>
      <vt:lpstr>Enheter</vt:lpstr>
      <vt:lpstr>Ansatte</vt:lpstr>
      <vt:lpstr>Oppslag</vt:lpstr>
    </vt:vector>
  </TitlesOfParts>
  <Manager/>
  <Company>DMF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Heggland</dc:creator>
  <cp:keywords/>
  <dc:description/>
  <cp:lastModifiedBy>Kristin Wergeland Brekke</cp:lastModifiedBy>
  <cp:revision/>
  <dcterms:created xsi:type="dcterms:W3CDTF">2019-02-18T08:53:20Z</dcterms:created>
  <dcterms:modified xsi:type="dcterms:W3CDTF">2023-08-09T14:42:05Z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0x010100C2BD10C2A4AA9B4CBAF975F5C33AE276</vt:lpwstr>
  </property>
  <property fmtid="{D5CDD505-2E9C-101B-9397-08002B2CF9AE}" pid="3" name="MediaServiceImageTags">
    <vt:lpwstr/>
  </property>
</Properties>
</file>