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he\Downloads\"/>
    </mc:Choice>
  </mc:AlternateContent>
  <xr:revisionPtr revIDLastSave="0" documentId="13_ncr:1_{86AF46B6-463F-4B06-B5A8-5DCAEBEF1391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ASSESSMENT GUIDELINES" sheetId="6" r:id="rId1"/>
    <sheet name="Sensurskjema" sheetId="1" r:id="rId2"/>
    <sheet name="VEILEDERS vurdering" sheetId="2" r:id="rId3"/>
    <sheet name="Assessment Form" sheetId="4" r:id="rId4"/>
    <sheet name="SUPERVISOR'S Assessment Form " sheetId="5" r:id="rId5"/>
  </sheets>
  <definedNames>
    <definedName name="_ftn1" localSheetId="3">'Assessment Form'!#REF!</definedName>
    <definedName name="_ftn1" localSheetId="1">Sensurskjema!#REF!</definedName>
    <definedName name="_ftn2" localSheetId="3">'Assessment Form'!#REF!</definedName>
    <definedName name="_ftn2" localSheetId="1">Sensurskjema!#REF!</definedName>
    <definedName name="_ftn3" localSheetId="3">'Assessment Form'!#REF!</definedName>
    <definedName name="_ftn3" localSheetId="1">Sensurskjema!#REF!</definedName>
    <definedName name="_ftnref1" localSheetId="3">'Assessment Form'!$C$2</definedName>
    <definedName name="_ftnref1" localSheetId="1">Sensurskjema!$C$2</definedName>
    <definedName name="_ftnref2" localSheetId="3">'Assessment Form'!$F$2</definedName>
    <definedName name="_ftnref2" localSheetId="1">Sensurskjema!$F$2</definedName>
    <definedName name="_ftnref3" localSheetId="3">'Assessment Form'!$G$2</definedName>
    <definedName name="_ftnref3" localSheetId="1">Sensurskjema!$G$2</definedName>
    <definedName name="_Toc388430924" localSheetId="3">'Assessment Form'!$A$1</definedName>
    <definedName name="_Toc388430924" localSheetId="1">Sensurskjema!$A$1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8" i="4"/>
  <c r="D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8" i="4" l="1"/>
  <c r="G17" i="1"/>
  <c r="G16" i="1"/>
  <c r="G15" i="1"/>
  <c r="G14" i="1"/>
  <c r="G13" i="1"/>
  <c r="G12" i="1"/>
  <c r="G7" i="1"/>
  <c r="G6" i="1"/>
  <c r="G5" i="1"/>
  <c r="G4" i="1"/>
  <c r="G3" i="1"/>
  <c r="G11" i="1"/>
  <c r="G10" i="1"/>
  <c r="G9" i="1"/>
  <c r="G8" i="1"/>
  <c r="D18" i="1"/>
  <c r="G18" i="1" l="1"/>
</calcChain>
</file>

<file path=xl/sharedStrings.xml><?xml version="1.0" encoding="utf-8"?>
<sst xmlns="http://schemas.openxmlformats.org/spreadsheetml/2006/main" count="116" uniqueCount="75">
  <si>
    <t>Vurdering av</t>
  </si>
  <si>
    <t xml:space="preserve">Delpunkt: </t>
  </si>
  <si>
    <t>Vekting</t>
  </si>
  <si>
    <t>Kommentarer</t>
  </si>
  <si>
    <t xml:space="preserve">Faglig forankring: </t>
  </si>
  <si>
    <t>E</t>
  </si>
  <si>
    <t xml:space="preserve">Teoretisk innsikt: </t>
  </si>
  <si>
    <t>E+I</t>
  </si>
  <si>
    <t xml:space="preserve">Målbeskrivelse: </t>
  </si>
  <si>
    <t xml:space="preserve">Eget bidrag: </t>
  </si>
  <si>
    <t xml:space="preserve">Ferdighetsnivå: </t>
  </si>
  <si>
    <t xml:space="preserve">Arbeidsform: </t>
  </si>
  <si>
    <t xml:space="preserve">Arbeidsinnsats: </t>
  </si>
  <si>
    <t xml:space="preserve">Selvstendighet: </t>
  </si>
  <si>
    <t xml:space="preserve">Analyse, diskusjon og konklusjon: </t>
  </si>
  <si>
    <t xml:space="preserve">Kritisk refleksjon: </t>
  </si>
  <si>
    <t>Fremstilling</t>
  </si>
  <si>
    <t xml:space="preserve">Struktur: </t>
  </si>
  <si>
    <t xml:space="preserve">Språk: </t>
  </si>
  <si>
    <t xml:space="preserve">Form: </t>
  </si>
  <si>
    <t>SUM</t>
  </si>
  <si>
    <t>Score E</t>
  </si>
  <si>
    <t>Score I</t>
  </si>
  <si>
    <t>I</t>
  </si>
  <si>
    <t>Ferdighetsnivå</t>
  </si>
  <si>
    <t>Arbeidsform</t>
  </si>
  <si>
    <t>Arbeidsinnsats</t>
  </si>
  <si>
    <t>Selvstendighet</t>
  </si>
  <si>
    <t>Score (0-100)</t>
  </si>
  <si>
    <t xml:space="preserve">Resultater: </t>
  </si>
  <si>
    <t>E/I</t>
  </si>
  <si>
    <t>Vektet score</t>
  </si>
  <si>
    <t>Innledning og 
teori</t>
  </si>
  <si>
    <t>Metoder og 
arbeidsform</t>
  </si>
  <si>
    <t>Resultater og 
diskusjon</t>
  </si>
  <si>
    <t>Eget bidrag/
måloppnåelse</t>
  </si>
  <si>
    <t>Eget bidrag</t>
  </si>
  <si>
    <t>Resultater</t>
  </si>
  <si>
    <t>Vurderingsskjema veileder</t>
  </si>
  <si>
    <t>Main Assessment criteria</t>
  </si>
  <si>
    <t>Sub-assessment criteria</t>
  </si>
  <si>
    <t>Weight</t>
  </si>
  <si>
    <t>Weighted score</t>
  </si>
  <si>
    <t>Comments</t>
  </si>
  <si>
    <t>Introduction and theory</t>
  </si>
  <si>
    <t>Academic foundation:</t>
  </si>
  <si>
    <t>Theoretical insight:</t>
  </si>
  <si>
    <t>Description of objectives:</t>
  </si>
  <si>
    <t>Skill level:</t>
  </si>
  <si>
    <t>Working methods:</t>
  </si>
  <si>
    <t>Effort:</t>
  </si>
  <si>
    <t>Degree of independence:</t>
  </si>
  <si>
    <t>Results:</t>
  </si>
  <si>
    <t>Analysis, discussion, and conclusion:</t>
  </si>
  <si>
    <t>Critical reflection:</t>
  </si>
  <si>
    <t>Peronal contribution/achievement:</t>
  </si>
  <si>
    <t>Structure:</t>
  </si>
  <si>
    <t>Language:</t>
  </si>
  <si>
    <t>Personal contribution:</t>
  </si>
  <si>
    <t>Assessment form Supervisor</t>
  </si>
  <si>
    <t>Assessment of</t>
  </si>
  <si>
    <t>Comments:</t>
  </si>
  <si>
    <t>Assessment Form</t>
  </si>
  <si>
    <t>Sensurskjema</t>
  </si>
  <si>
    <t>ASESSMENT GUIDELINES MASTER'S THESES AT THE DEPARTMENT OF PHYSICS</t>
  </si>
  <si>
    <t>Assessment Guidance</t>
  </si>
  <si>
    <t>Guidelines available here:</t>
  </si>
  <si>
    <t>Methods and working practice</t>
  </si>
  <si>
    <t>Results and discussion</t>
  </si>
  <si>
    <t>Presentation</t>
  </si>
  <si>
    <t>The document consists of four sheets, two in Norwegian, two in English:</t>
  </si>
  <si>
    <t>Norwegian: Sensurskjema</t>
  </si>
  <si>
    <t>Norwegian: Veileders vurdering</t>
  </si>
  <si>
    <t>English: Assessment Form</t>
  </si>
  <si>
    <t>English: Supervisor's assessment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</si>
</sst>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rgb="FF363636"/>
      <name val="Segoe UI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1" fillId="4" borderId="1" xfId="0" applyFont="1" applyFill="1" applyBorder="1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0" fillId="7" borderId="0" xfId="0" applyFill="1"/>
    <xf numFmtId="0" fontId="10" fillId="7" borderId="0" xfId="1" applyFill="1"/>
    <xf numFmtId="0" fontId="11" fillId="8" borderId="0" xfId="0" applyFont="1" applyFill="1"/>
    <xf numFmtId="0" fontId="12" fillId="0" borderId="0" xfId="0" applyFont="1"/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22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76200</xdr:rowOff>
    </xdr:from>
    <xdr:to>
      <xdr:col>7</xdr:col>
      <xdr:colOff>2486025</xdr:colOff>
      <xdr:row>28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4352925"/>
          <a:ext cx="8267700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"E" står for ekstern sensor. Eksern sensor setter sin score i "Score E"</a:t>
          </a:r>
          <a:r>
            <a:rPr lang="nb-NO" sz="1200" b="1"/>
            <a:t> </a:t>
          </a:r>
        </a:p>
        <a:p>
          <a:endParaRPr lang="nb-NO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"I" står for intern sensor. Intern sensor setter sin score (dvs veileders vurderinger) i "Score I"</a:t>
          </a:r>
          <a:r>
            <a:rPr lang="nb-NO" sz="1200" b="1"/>
            <a:t> </a:t>
          </a:r>
        </a:p>
        <a:p>
          <a:endParaRPr lang="nb-NO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For delpunktene</a:t>
          </a:r>
          <a:r>
            <a:rPr lang="nb-NO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"Eget bidrag", "Ferdighetsnivå", "Arbeidsform, "Arbeidsinnsats", "Selvstendighet" og "Resultater" skal veileders vurdering legges til grunn</a:t>
          </a:r>
          <a:r>
            <a:rPr lang="nb-NO" sz="1200" b="1"/>
            <a:t> </a:t>
          </a:r>
        </a:p>
        <a:p>
          <a:endParaRPr lang="nb-NO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Score fra 0 til 100%. Se karaktertabellen og appendiks for beskrivelse av karakterer</a:t>
          </a:r>
          <a:r>
            <a:rPr lang="nb-NO" sz="1200" b="1"/>
            <a:t> </a:t>
          </a:r>
        </a:p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Vektet score = Vekting x Score</a:t>
          </a:r>
          <a:r>
            <a:rPr lang="nb-NO" sz="1200" b="1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3</xdr:col>
      <xdr:colOff>0</xdr:colOff>
      <xdr:row>14</xdr:row>
      <xdr:rowOff>857250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6343650"/>
          <a:ext cx="8582025" cy="602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Hjelpespørsmål ved veileders vurdering av kandidaten</a:t>
          </a:r>
          <a:endParaRPr lang="nb-N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Veileder vurderer for hvert punkt i hvilken grad kandidaten har oppnådd disse målene: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Eget bidrag: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Vurder kandidatens arbeid med hensyn til;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Kandidaten selv har generert viktige elementer/problemstillinger i oppgaven.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Kandidaten bruker aktuell og oppdatert litteratur og bakgrunnskunnskap for arbeidet.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Ferdighetsnivå: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Vurder om kandidaten behersker relevante metoder og bruker dem i eget arbeid på en hensiktsmessig og integrert måte. Vurder kandidatens evne til strukturere avhandlingen hensiktsmessig.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Arbeidsform: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Vurder kandidatens evne til planmessig og metodisk arbeid.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Arbeidsinnsats: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Vurder om kandidaten viser evne til høy arbeidsinnsats og solid faglig engasjement.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Selvstendighet: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Vurder kandidatens evne til å arbeide og bruke relevante metoder selvstendig og gjennomføre et selvstendig forsknings- eller utviklingsprosjekt under veiledning. Vurder dette spesielt med hensyn til om det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Vises det personlig initiativ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Hvilke typer hjelp og veiledning har kandidaten mottatt i ulike faser av arbeidet 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Kandidatens evne til å dra nytte av forskningsgruppens fagkompetanse i eget arbeid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Resultater: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Viser arbeidet kreativitet og/eller bidrar til nytenkning/nyskaping? 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Gir arbeidet inntrykk av å være spesielt omfattende? 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Hvordan vurderes kvaliteten på og betydningen av ny kunnskap/nye resultater som er generert i arbeidet?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76199</xdr:rowOff>
    </xdr:from>
    <xdr:to>
      <xdr:col>8</xdr:col>
      <xdr:colOff>0</xdr:colOff>
      <xdr:row>28</xdr:row>
      <xdr:rowOff>190499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4248149"/>
          <a:ext cx="871537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"E" means</a:t>
          </a:r>
          <a:r>
            <a:rPr lang="nb-NO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External Examiner. </a:t>
          </a:r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"Score E" =</a:t>
          </a:r>
          <a:r>
            <a:rPr lang="nb-NO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External examiner's score.</a:t>
          </a:r>
          <a:r>
            <a:rPr lang="nb-NO" sz="1200" b="1"/>
            <a:t> </a:t>
          </a:r>
        </a:p>
        <a:p>
          <a:endParaRPr lang="nb-NO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"I" means</a:t>
          </a:r>
          <a:r>
            <a:rPr lang="nb-NO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internal examiner. </a:t>
          </a:r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"Score I"</a:t>
          </a:r>
          <a:r>
            <a:rPr lang="nb-NO" sz="1200" b="1"/>
            <a:t> = Internal examiner's score (i.e., supervisor's assessment).</a:t>
          </a:r>
        </a:p>
        <a:p>
          <a:endParaRPr lang="nb-NO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supervisor's</a:t>
          </a:r>
          <a:r>
            <a:rPr lang="nb-NO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assessment makes the foundation for the following </a:t>
          </a:r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sub-assessment criteria: "Personal</a:t>
          </a:r>
          <a:r>
            <a:rPr lang="nb-NO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contribution", "Skill level", "Working methods", "Effort", "Degree of independence", and "Results". </a:t>
          </a:r>
          <a:endParaRPr lang="nb-NO" sz="1200" b="1"/>
        </a:p>
        <a:p>
          <a:endParaRPr lang="nb-NO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Score from 0 to 100%.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grading table “Letter grades and scores”. See appendix for description of letter grades.</a:t>
          </a:r>
        </a:p>
        <a:p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Weighted score = Weight x Score</a:t>
          </a:r>
          <a:r>
            <a:rPr lang="nb-NO" sz="1200" b="1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28576</xdr:rowOff>
    </xdr:from>
    <xdr:to>
      <xdr:col>3</xdr:col>
      <xdr:colOff>0</xdr:colOff>
      <xdr:row>15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6343651"/>
          <a:ext cx="8582025" cy="6048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Supporting questions – supervisors assessment of the candidate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Supervisor assesses for each point to what extent the candidate has achieved these goals: 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 contribution: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Assess the candidate’s work in relation to: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 candidate has generated important elements/problems addressed in the thesis.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 candidate uses current and updated literature and background knowledge for the work.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Skill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level: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Assess if the candidate masters relevant methods and uses them in his/her own work in an appropriate and integrated manner.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Assess the candidate’s ability to structure the thesis in an adequate manner.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Working methods: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Does the candidate demonstrate the ability to work in a planned and methodical manner?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Effort: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Assess if the candidate shows ability to high effort and solid professional commitment.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Degree of independence: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Is the candidate able to work and use relevant methods in an independent manner, and conduct an independent piece of research or development under supervision?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Does the candidate show personal initiative?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What type of help and supervision has the candidate received during the different phases of the work?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Is the candidate able to draw on the expertise of the research group and apply this to his/her own work?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Results: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Does the work demonstrate creativity and/or contribute to new thinking? 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Does the work appear to be particularly extensive or comprehensive? 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do you rate the quality and value of the new knowledge/results generated by this work?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nsida.ntnu.no/wiki/-/wiki/English/Master+theses+and+project+assignments+at+the+Department+of+Phys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342CA-40BF-4554-A4E3-9BEEDF71A504}">
  <dimension ref="A1:A9"/>
  <sheetViews>
    <sheetView tabSelected="1" workbookViewId="0">
      <selection activeCell="A31" sqref="A31"/>
    </sheetView>
  </sheetViews>
  <sheetFormatPr defaultRowHeight="15" x14ac:dyDescent="0.25"/>
  <cols>
    <col min="1" max="1" width="121.42578125" customWidth="1"/>
  </cols>
  <sheetData>
    <row r="1" spans="1:1" ht="26.25" x14ac:dyDescent="0.4">
      <c r="A1" s="37" t="s">
        <v>64</v>
      </c>
    </row>
    <row r="2" spans="1:1" x14ac:dyDescent="0.25">
      <c r="A2" s="35" t="s">
        <v>66</v>
      </c>
    </row>
    <row r="3" spans="1:1" x14ac:dyDescent="0.25">
      <c r="A3" s="36" t="s">
        <v>65</v>
      </c>
    </row>
    <row r="5" spans="1:1" x14ac:dyDescent="0.25">
      <c r="A5" t="s">
        <v>70</v>
      </c>
    </row>
    <row r="6" spans="1:1" x14ac:dyDescent="0.25">
      <c r="A6" s="38" t="s">
        <v>71</v>
      </c>
    </row>
    <row r="7" spans="1:1" x14ac:dyDescent="0.25">
      <c r="A7" s="38" t="s">
        <v>72</v>
      </c>
    </row>
    <row r="8" spans="1:1" x14ac:dyDescent="0.25">
      <c r="A8" s="38" t="s">
        <v>73</v>
      </c>
    </row>
    <row r="9" spans="1:1" x14ac:dyDescent="0.25">
      <c r="A9" s="38" t="s">
        <v>74</v>
      </c>
    </row>
  </sheetData>
  <hyperlinks>
    <hyperlink ref="A3" r:id="rId1" location="section-Master+theses+and+project+assignments+at+the+Department+of+Physics-How+is+the+Master's+Thesis+assessed?" xr:uid="{9B026AE5-7278-4271-937E-321EE2363AC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H19" sqref="H19"/>
    </sheetView>
  </sheetViews>
  <sheetFormatPr defaultRowHeight="15" x14ac:dyDescent="0.25"/>
  <cols>
    <col min="1" max="1" width="20" customWidth="1"/>
    <col min="2" max="2" width="20.42578125" customWidth="1"/>
    <col min="3" max="3" width="5.85546875" bestFit="1" customWidth="1"/>
    <col min="4" max="4" width="10.140625" customWidth="1"/>
    <col min="5" max="5" width="8.5703125" customWidth="1"/>
    <col min="6" max="6" width="8.28515625" bestFit="1" customWidth="1"/>
    <col min="7" max="7" width="13.7109375" customWidth="1"/>
    <col min="8" max="8" width="43.85546875" customWidth="1"/>
  </cols>
  <sheetData>
    <row r="1" spans="1:8" ht="19.5" thickBot="1" x14ac:dyDescent="0.3">
      <c r="A1" s="44" t="s">
        <v>63</v>
      </c>
      <c r="B1" s="44"/>
      <c r="C1" s="44"/>
      <c r="D1" s="44"/>
      <c r="E1" s="44"/>
      <c r="F1" s="44"/>
      <c r="G1" s="44"/>
      <c r="H1" s="44"/>
    </row>
    <row r="2" spans="1:8" ht="15.75" thickBot="1" x14ac:dyDescent="0.3">
      <c r="A2" s="1" t="s">
        <v>0</v>
      </c>
      <c r="B2" s="1" t="s">
        <v>1</v>
      </c>
      <c r="C2" s="1" t="s">
        <v>30</v>
      </c>
      <c r="D2" s="1" t="s">
        <v>2</v>
      </c>
      <c r="E2" s="1" t="s">
        <v>21</v>
      </c>
      <c r="F2" s="1" t="s">
        <v>22</v>
      </c>
      <c r="G2" s="1" t="s">
        <v>31</v>
      </c>
      <c r="H2" s="14" t="s">
        <v>3</v>
      </c>
    </row>
    <row r="3" spans="1:8" ht="15.75" customHeight="1" thickBot="1" x14ac:dyDescent="0.3">
      <c r="A3" s="39" t="s">
        <v>32</v>
      </c>
      <c r="B3" s="2" t="s">
        <v>4</v>
      </c>
      <c r="C3" s="2" t="s">
        <v>5</v>
      </c>
      <c r="D3" s="3">
        <v>5</v>
      </c>
      <c r="E3" s="3"/>
      <c r="F3" s="3"/>
      <c r="G3" s="3">
        <f>D3*E3/100</f>
        <v>0</v>
      </c>
      <c r="H3" s="2"/>
    </row>
    <row r="4" spans="1:8" ht="15.75" customHeight="1" thickBot="1" x14ac:dyDescent="0.3">
      <c r="A4" s="40"/>
      <c r="B4" s="2" t="s">
        <v>6</v>
      </c>
      <c r="C4" s="2" t="s">
        <v>5</v>
      </c>
      <c r="D4" s="3">
        <v>8</v>
      </c>
      <c r="E4" s="3"/>
      <c r="F4" s="3"/>
      <c r="G4" s="3">
        <f>D4*E4/100</f>
        <v>0</v>
      </c>
      <c r="H4" s="2"/>
    </row>
    <row r="5" spans="1:8" ht="15.75" customHeight="1" thickBot="1" x14ac:dyDescent="0.3">
      <c r="A5" s="40"/>
      <c r="B5" s="2" t="s">
        <v>8</v>
      </c>
      <c r="C5" s="2" t="s">
        <v>5</v>
      </c>
      <c r="D5" s="3">
        <v>3</v>
      </c>
      <c r="E5" s="3"/>
      <c r="F5" s="3"/>
      <c r="G5" s="3">
        <f>D5*E5/100</f>
        <v>0</v>
      </c>
      <c r="H5" s="2"/>
    </row>
    <row r="6" spans="1:8" ht="15.75" customHeight="1" thickBot="1" x14ac:dyDescent="0.3">
      <c r="A6" s="40"/>
      <c r="B6" s="2" t="s">
        <v>9</v>
      </c>
      <c r="C6" s="2" t="s">
        <v>23</v>
      </c>
      <c r="D6" s="3">
        <v>5</v>
      </c>
      <c r="E6" s="3"/>
      <c r="F6" s="3"/>
      <c r="G6" s="3">
        <f>D6*F6/100</f>
        <v>0</v>
      </c>
      <c r="H6" s="2"/>
    </row>
    <row r="7" spans="1:8" ht="16.5" thickBot="1" x14ac:dyDescent="0.3">
      <c r="A7" s="41" t="s">
        <v>33</v>
      </c>
      <c r="B7" s="4" t="s">
        <v>10</v>
      </c>
      <c r="C7" s="4" t="s">
        <v>7</v>
      </c>
      <c r="D7" s="5">
        <v>10</v>
      </c>
      <c r="E7" s="5"/>
      <c r="F7" s="5"/>
      <c r="G7" s="5">
        <f>(E7+F7)*5/100</f>
        <v>0</v>
      </c>
      <c r="H7" s="4"/>
    </row>
    <row r="8" spans="1:8" ht="15.75" customHeight="1" thickBot="1" x14ac:dyDescent="0.3">
      <c r="A8" s="42"/>
      <c r="B8" s="4" t="s">
        <v>11</v>
      </c>
      <c r="C8" s="4" t="s">
        <v>23</v>
      </c>
      <c r="D8" s="5">
        <v>3</v>
      </c>
      <c r="E8" s="5"/>
      <c r="F8" s="5"/>
      <c r="G8" s="5">
        <f>D8*F8/100</f>
        <v>0</v>
      </c>
      <c r="H8" s="4"/>
    </row>
    <row r="9" spans="1:8" ht="15.75" customHeight="1" thickBot="1" x14ac:dyDescent="0.3">
      <c r="A9" s="42"/>
      <c r="B9" s="4" t="s">
        <v>12</v>
      </c>
      <c r="C9" s="4" t="s">
        <v>23</v>
      </c>
      <c r="D9" s="5">
        <v>5</v>
      </c>
      <c r="E9" s="5"/>
      <c r="F9" s="5"/>
      <c r="G9" s="5">
        <f>D9*F9/100</f>
        <v>0</v>
      </c>
      <c r="H9" s="4"/>
    </row>
    <row r="10" spans="1:8" ht="15.75" customHeight="1" thickBot="1" x14ac:dyDescent="0.3">
      <c r="A10" s="43"/>
      <c r="B10" s="4" t="s">
        <v>13</v>
      </c>
      <c r="C10" s="4" t="s">
        <v>23</v>
      </c>
      <c r="D10" s="5">
        <v>8</v>
      </c>
      <c r="E10" s="5"/>
      <c r="F10" s="5"/>
      <c r="G10" s="5">
        <f>D10*F10/100</f>
        <v>0</v>
      </c>
      <c r="H10" s="4"/>
    </row>
    <row r="11" spans="1:8" ht="15.75" customHeight="1" thickBot="1" x14ac:dyDescent="0.3">
      <c r="A11" s="40" t="s">
        <v>34</v>
      </c>
      <c r="B11" s="15" t="s">
        <v>29</v>
      </c>
      <c r="C11" s="15" t="s">
        <v>7</v>
      </c>
      <c r="D11" s="16">
        <v>10</v>
      </c>
      <c r="E11" s="16"/>
      <c r="F11" s="16"/>
      <c r="G11" s="16">
        <f>(E11+F11)*5/100</f>
        <v>0</v>
      </c>
      <c r="H11" s="15"/>
    </row>
    <row r="12" spans="1:8" ht="32.25" thickBot="1" x14ac:dyDescent="0.3">
      <c r="A12" s="40"/>
      <c r="B12" s="6" t="s">
        <v>14</v>
      </c>
      <c r="C12" s="6" t="s">
        <v>5</v>
      </c>
      <c r="D12" s="7">
        <v>15</v>
      </c>
      <c r="E12" s="7"/>
      <c r="F12" s="7"/>
      <c r="G12" s="7">
        <f t="shared" ref="G12:G17" si="0">D12*E12/100</f>
        <v>0</v>
      </c>
      <c r="H12" s="6"/>
    </row>
    <row r="13" spans="1:8" ht="31.5" customHeight="1" thickBot="1" x14ac:dyDescent="0.3">
      <c r="A13" s="40"/>
      <c r="B13" s="15" t="s">
        <v>15</v>
      </c>
      <c r="C13" s="2" t="s">
        <v>5</v>
      </c>
      <c r="D13" s="3">
        <v>6</v>
      </c>
      <c r="E13" s="3"/>
      <c r="F13" s="3"/>
      <c r="G13" s="3">
        <f t="shared" si="0"/>
        <v>0</v>
      </c>
      <c r="H13" s="2"/>
    </row>
    <row r="14" spans="1:8" ht="31.5" customHeight="1" thickBot="1" x14ac:dyDescent="0.3">
      <c r="A14" s="40"/>
      <c r="B14" s="8" t="s">
        <v>35</v>
      </c>
      <c r="C14" s="2" t="s">
        <v>5</v>
      </c>
      <c r="D14" s="3">
        <v>6</v>
      </c>
      <c r="E14" s="3"/>
      <c r="F14" s="3"/>
      <c r="G14" s="3">
        <f t="shared" si="0"/>
        <v>0</v>
      </c>
      <c r="H14" s="2"/>
    </row>
    <row r="15" spans="1:8" ht="16.5" thickBot="1" x14ac:dyDescent="0.3">
      <c r="A15" s="41" t="s">
        <v>16</v>
      </c>
      <c r="B15" s="4" t="s">
        <v>17</v>
      </c>
      <c r="C15" s="4" t="s">
        <v>5</v>
      </c>
      <c r="D15" s="5">
        <v>5</v>
      </c>
      <c r="E15" s="5"/>
      <c r="F15" s="5"/>
      <c r="G15" s="5">
        <f t="shared" si="0"/>
        <v>0</v>
      </c>
      <c r="H15" s="4"/>
    </row>
    <row r="16" spans="1:8" ht="15" customHeight="1" thickBot="1" x14ac:dyDescent="0.3">
      <c r="A16" s="42"/>
      <c r="B16" s="4" t="s">
        <v>18</v>
      </c>
      <c r="C16" s="4" t="s">
        <v>5</v>
      </c>
      <c r="D16" s="5">
        <v>6</v>
      </c>
      <c r="E16" s="5"/>
      <c r="F16" s="5"/>
      <c r="G16" s="5">
        <f t="shared" si="0"/>
        <v>0</v>
      </c>
      <c r="H16" s="4"/>
    </row>
    <row r="17" spans="1:8" ht="15" customHeight="1" thickBot="1" x14ac:dyDescent="0.3">
      <c r="A17" s="43"/>
      <c r="B17" s="18" t="s">
        <v>19</v>
      </c>
      <c r="C17" s="18" t="s">
        <v>5</v>
      </c>
      <c r="D17" s="19">
        <v>5</v>
      </c>
      <c r="E17" s="19"/>
      <c r="F17" s="19"/>
      <c r="G17" s="19">
        <f t="shared" si="0"/>
        <v>0</v>
      </c>
      <c r="H17" s="18"/>
    </row>
    <row r="18" spans="1:8" ht="17.25" thickBot="1" x14ac:dyDescent="0.35">
      <c r="A18" s="9"/>
      <c r="B18" s="10"/>
      <c r="C18" s="11" t="s">
        <v>20</v>
      </c>
      <c r="D18" s="12">
        <f>SUM(D3:D17)</f>
        <v>100</v>
      </c>
      <c r="E18" s="12"/>
      <c r="F18" s="13"/>
      <c r="G18" s="17">
        <f>SUM(G3:G17)</f>
        <v>0</v>
      </c>
      <c r="H18" s="34" t="str">
        <f>IF(G18&gt;=88.5,"A",IF(G18&gt;=76.5,"B",IF(G18&gt;=64.5,"C",IF(G18&gt;=52.5,"D",IF(G18&gt;=40.5,"E",IF(G18&lt;40.5,"F"))))))</f>
        <v>F</v>
      </c>
    </row>
    <row r="19" spans="1:8" ht="15.75" thickTop="1" x14ac:dyDescent="0.25"/>
  </sheetData>
  <mergeCells count="5">
    <mergeCell ref="A3:A6"/>
    <mergeCell ref="A7:A10"/>
    <mergeCell ref="A11:A14"/>
    <mergeCell ref="A15:A17"/>
    <mergeCell ref="A1:H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B18" sqref="B18"/>
    </sheetView>
  </sheetViews>
  <sheetFormatPr defaultRowHeight="68.25" customHeight="1" x14ac:dyDescent="0.25"/>
  <cols>
    <col min="1" max="1" width="27.7109375" bestFit="1" customWidth="1"/>
    <col min="2" max="2" width="15.28515625" customWidth="1"/>
    <col min="3" max="3" width="85.7109375" customWidth="1"/>
  </cols>
  <sheetData>
    <row r="1" spans="1:7" ht="19.5" customHeight="1" thickBot="1" x14ac:dyDescent="0.3">
      <c r="A1" s="45" t="s">
        <v>38</v>
      </c>
      <c r="B1" s="45"/>
      <c r="C1" s="45"/>
      <c r="D1" s="20"/>
      <c r="E1" s="20"/>
      <c r="F1" s="20"/>
      <c r="G1" s="20"/>
    </row>
    <row r="2" spans="1:7" ht="68.25" customHeight="1" thickBot="1" x14ac:dyDescent="0.3">
      <c r="A2" s="32" t="s">
        <v>0</v>
      </c>
      <c r="B2" s="30" t="s">
        <v>28</v>
      </c>
      <c r="C2" s="25" t="s">
        <v>3</v>
      </c>
      <c r="D2" s="20"/>
      <c r="E2" s="20"/>
      <c r="F2" s="20"/>
      <c r="G2" s="20"/>
    </row>
    <row r="3" spans="1:7" ht="68.25" customHeight="1" x14ac:dyDescent="0.25">
      <c r="A3" s="31" t="s">
        <v>36</v>
      </c>
      <c r="B3" s="26"/>
      <c r="C3" s="27"/>
      <c r="D3" s="20"/>
      <c r="E3" s="20"/>
      <c r="F3" s="20"/>
      <c r="G3" s="20"/>
    </row>
    <row r="4" spans="1:7" ht="68.25" customHeight="1" x14ac:dyDescent="0.25">
      <c r="A4" s="23" t="s">
        <v>24</v>
      </c>
      <c r="B4" s="28"/>
      <c r="C4" s="21"/>
      <c r="D4" s="20"/>
      <c r="E4" s="20"/>
      <c r="F4" s="20"/>
      <c r="G4" s="20"/>
    </row>
    <row r="5" spans="1:7" ht="68.25" customHeight="1" x14ac:dyDescent="0.25">
      <c r="A5" s="23" t="s">
        <v>25</v>
      </c>
      <c r="B5" s="28"/>
      <c r="C5" s="33"/>
      <c r="D5" s="20"/>
      <c r="E5" s="20"/>
      <c r="F5" s="20"/>
      <c r="G5" s="20"/>
    </row>
    <row r="6" spans="1:7" ht="68.25" customHeight="1" x14ac:dyDescent="0.25">
      <c r="A6" s="23" t="s">
        <v>26</v>
      </c>
      <c r="B6" s="28"/>
      <c r="C6" s="21"/>
      <c r="D6" s="20"/>
      <c r="E6" s="20"/>
      <c r="F6" s="20"/>
      <c r="G6" s="20"/>
    </row>
    <row r="7" spans="1:7" ht="68.25" customHeight="1" x14ac:dyDescent="0.25">
      <c r="A7" s="23" t="s">
        <v>27</v>
      </c>
      <c r="B7" s="28"/>
      <c r="C7" s="21"/>
      <c r="D7" s="20"/>
      <c r="E7" s="20"/>
      <c r="F7" s="20"/>
      <c r="G7" s="20"/>
    </row>
    <row r="8" spans="1:7" ht="68.25" customHeight="1" thickBot="1" x14ac:dyDescent="0.3">
      <c r="A8" s="24" t="s">
        <v>37</v>
      </c>
      <c r="B8" s="29"/>
      <c r="C8" s="22"/>
      <c r="D8" s="20"/>
      <c r="E8" s="20"/>
      <c r="F8" s="20"/>
      <c r="G8" s="20"/>
    </row>
  </sheetData>
  <mergeCells count="1">
    <mergeCell ref="A1:C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J14" sqref="J14"/>
    </sheetView>
  </sheetViews>
  <sheetFormatPr defaultRowHeight="15" x14ac:dyDescent="0.25"/>
  <cols>
    <col min="1" max="1" width="26" customWidth="1"/>
    <col min="2" max="2" width="29.5703125" customWidth="1"/>
    <col min="3" max="3" width="5.85546875" bestFit="1" customWidth="1"/>
    <col min="4" max="4" width="10.140625" customWidth="1"/>
    <col min="5" max="5" width="8.5703125" customWidth="1"/>
    <col min="6" max="6" width="8.28515625" bestFit="1" customWidth="1"/>
    <col min="7" max="7" width="16" customWidth="1"/>
    <col min="8" max="8" width="26.5703125" customWidth="1"/>
  </cols>
  <sheetData>
    <row r="1" spans="1:8" ht="19.5" thickBot="1" x14ac:dyDescent="0.3">
      <c r="A1" s="44" t="s">
        <v>62</v>
      </c>
      <c r="B1" s="44"/>
      <c r="C1" s="44"/>
      <c r="D1" s="44"/>
      <c r="E1" s="44"/>
      <c r="F1" s="44"/>
      <c r="G1" s="44"/>
      <c r="H1" s="44"/>
    </row>
    <row r="2" spans="1:8" ht="15.75" thickBot="1" x14ac:dyDescent="0.3">
      <c r="A2" s="1" t="s">
        <v>39</v>
      </c>
      <c r="B2" s="1" t="s">
        <v>40</v>
      </c>
      <c r="C2" s="1" t="s">
        <v>30</v>
      </c>
      <c r="D2" s="1" t="s">
        <v>41</v>
      </c>
      <c r="E2" s="1" t="s">
        <v>21</v>
      </c>
      <c r="F2" s="1" t="s">
        <v>22</v>
      </c>
      <c r="G2" s="1" t="s">
        <v>42</v>
      </c>
      <c r="H2" s="14" t="s">
        <v>43</v>
      </c>
    </row>
    <row r="3" spans="1:8" ht="15.75" customHeight="1" thickBot="1" x14ac:dyDescent="0.3">
      <c r="A3" s="39" t="s">
        <v>44</v>
      </c>
      <c r="B3" s="2" t="s">
        <v>45</v>
      </c>
      <c r="C3" s="2" t="s">
        <v>5</v>
      </c>
      <c r="D3" s="3">
        <v>5</v>
      </c>
      <c r="E3" s="3"/>
      <c r="F3" s="3"/>
      <c r="G3" s="3">
        <f>D3*E3/100</f>
        <v>0</v>
      </c>
      <c r="H3" s="2"/>
    </row>
    <row r="4" spans="1:8" ht="15.75" customHeight="1" thickBot="1" x14ac:dyDescent="0.3">
      <c r="A4" s="40"/>
      <c r="B4" s="2" t="s">
        <v>46</v>
      </c>
      <c r="C4" s="2" t="s">
        <v>5</v>
      </c>
      <c r="D4" s="3">
        <v>8</v>
      </c>
      <c r="E4" s="3"/>
      <c r="F4" s="3"/>
      <c r="G4" s="3">
        <f>D4*E4/100</f>
        <v>0</v>
      </c>
      <c r="H4" s="2"/>
    </row>
    <row r="5" spans="1:8" ht="15.75" customHeight="1" thickBot="1" x14ac:dyDescent="0.3">
      <c r="A5" s="40"/>
      <c r="B5" s="2" t="s">
        <v>47</v>
      </c>
      <c r="C5" s="2" t="s">
        <v>5</v>
      </c>
      <c r="D5" s="3">
        <v>3</v>
      </c>
      <c r="E5" s="3"/>
      <c r="F5" s="3"/>
      <c r="G5" s="3">
        <f>D5*E5/100</f>
        <v>0</v>
      </c>
      <c r="H5" s="2"/>
    </row>
    <row r="6" spans="1:8" ht="15.75" customHeight="1" thickBot="1" x14ac:dyDescent="0.3">
      <c r="A6" s="40"/>
      <c r="B6" s="2" t="s">
        <v>58</v>
      </c>
      <c r="C6" s="2" t="s">
        <v>23</v>
      </c>
      <c r="D6" s="3">
        <v>5</v>
      </c>
      <c r="E6" s="3"/>
      <c r="F6" s="3"/>
      <c r="G6" s="3">
        <f>D6*F6/100</f>
        <v>0</v>
      </c>
      <c r="H6" s="2"/>
    </row>
    <row r="7" spans="1:8" ht="16.5" thickBot="1" x14ac:dyDescent="0.3">
      <c r="A7" s="41" t="s">
        <v>67</v>
      </c>
      <c r="B7" s="4" t="s">
        <v>48</v>
      </c>
      <c r="C7" s="4" t="s">
        <v>7</v>
      </c>
      <c r="D7" s="5">
        <v>10</v>
      </c>
      <c r="E7" s="5"/>
      <c r="F7" s="5"/>
      <c r="G7" s="5">
        <f>(E7+F7)*5/100</f>
        <v>0</v>
      </c>
      <c r="H7" s="4"/>
    </row>
    <row r="8" spans="1:8" ht="15.75" customHeight="1" thickBot="1" x14ac:dyDescent="0.3">
      <c r="A8" s="42"/>
      <c r="B8" s="4" t="s">
        <v>49</v>
      </c>
      <c r="C8" s="4" t="s">
        <v>23</v>
      </c>
      <c r="D8" s="5">
        <v>3</v>
      </c>
      <c r="E8" s="5"/>
      <c r="F8" s="5"/>
      <c r="G8" s="5">
        <f>D8*F8/100</f>
        <v>0</v>
      </c>
      <c r="H8" s="4"/>
    </row>
    <row r="9" spans="1:8" ht="15.75" customHeight="1" thickBot="1" x14ac:dyDescent="0.3">
      <c r="A9" s="42"/>
      <c r="B9" s="4" t="s">
        <v>50</v>
      </c>
      <c r="C9" s="4" t="s">
        <v>23</v>
      </c>
      <c r="D9" s="5">
        <v>5</v>
      </c>
      <c r="E9" s="5"/>
      <c r="F9" s="5"/>
      <c r="G9" s="5">
        <f>D9*F9/100</f>
        <v>0</v>
      </c>
      <c r="H9" s="4"/>
    </row>
    <row r="10" spans="1:8" ht="15.75" customHeight="1" thickBot="1" x14ac:dyDescent="0.3">
      <c r="A10" s="43"/>
      <c r="B10" s="4" t="s">
        <v>51</v>
      </c>
      <c r="C10" s="4" t="s">
        <v>23</v>
      </c>
      <c r="D10" s="5">
        <v>8</v>
      </c>
      <c r="E10" s="5"/>
      <c r="F10" s="5"/>
      <c r="G10" s="5">
        <f>D10*F10/100</f>
        <v>0</v>
      </c>
      <c r="H10" s="4"/>
    </row>
    <row r="11" spans="1:8" ht="15.75" customHeight="1" thickBot="1" x14ac:dyDescent="0.3">
      <c r="A11" s="40" t="s">
        <v>68</v>
      </c>
      <c r="B11" s="15" t="s">
        <v>52</v>
      </c>
      <c r="C11" s="15" t="s">
        <v>7</v>
      </c>
      <c r="D11" s="16">
        <v>10</v>
      </c>
      <c r="E11" s="16"/>
      <c r="F11" s="16"/>
      <c r="G11" s="16">
        <f>(E11+F11)*5/100</f>
        <v>0</v>
      </c>
      <c r="H11" s="15"/>
    </row>
    <row r="12" spans="1:8" ht="32.25" customHeight="1" thickBot="1" x14ac:dyDescent="0.3">
      <c r="A12" s="40"/>
      <c r="B12" s="6" t="s">
        <v>53</v>
      </c>
      <c r="C12" s="6" t="s">
        <v>5</v>
      </c>
      <c r="D12" s="7">
        <v>15</v>
      </c>
      <c r="E12" s="7"/>
      <c r="F12" s="7"/>
      <c r="G12" s="7">
        <f t="shared" ref="G12:G17" si="0">D12*E12/100</f>
        <v>0</v>
      </c>
      <c r="H12" s="6"/>
    </row>
    <row r="13" spans="1:8" ht="23.25" customHeight="1" thickBot="1" x14ac:dyDescent="0.3">
      <c r="A13" s="40"/>
      <c r="B13" s="15" t="s">
        <v>54</v>
      </c>
      <c r="C13" s="2" t="s">
        <v>5</v>
      </c>
      <c r="D13" s="3">
        <v>6</v>
      </c>
      <c r="E13" s="3"/>
      <c r="F13" s="3"/>
      <c r="G13" s="3">
        <f t="shared" si="0"/>
        <v>0</v>
      </c>
      <c r="H13" s="2"/>
    </row>
    <row r="14" spans="1:8" ht="31.5" customHeight="1" thickBot="1" x14ac:dyDescent="0.3">
      <c r="A14" s="40"/>
      <c r="B14" s="8" t="s">
        <v>55</v>
      </c>
      <c r="C14" s="2" t="s">
        <v>5</v>
      </c>
      <c r="D14" s="3">
        <v>6</v>
      </c>
      <c r="E14" s="3"/>
      <c r="F14" s="3"/>
      <c r="G14" s="3">
        <f t="shared" si="0"/>
        <v>0</v>
      </c>
      <c r="H14" s="2"/>
    </row>
    <row r="15" spans="1:8" ht="16.5" thickBot="1" x14ac:dyDescent="0.3">
      <c r="A15" s="41" t="s">
        <v>69</v>
      </c>
      <c r="B15" s="4" t="s">
        <v>56</v>
      </c>
      <c r="C15" s="4" t="s">
        <v>5</v>
      </c>
      <c r="D15" s="5">
        <v>5</v>
      </c>
      <c r="E15" s="5"/>
      <c r="F15" s="5"/>
      <c r="G15" s="5">
        <f t="shared" si="0"/>
        <v>0</v>
      </c>
      <c r="H15" s="4"/>
    </row>
    <row r="16" spans="1:8" ht="15" customHeight="1" thickBot="1" x14ac:dyDescent="0.3">
      <c r="A16" s="42"/>
      <c r="B16" s="4" t="s">
        <v>57</v>
      </c>
      <c r="C16" s="4" t="s">
        <v>5</v>
      </c>
      <c r="D16" s="5">
        <v>6</v>
      </c>
      <c r="E16" s="5"/>
      <c r="F16" s="5"/>
      <c r="G16" s="5">
        <f t="shared" si="0"/>
        <v>0</v>
      </c>
      <c r="H16" s="4"/>
    </row>
    <row r="17" spans="1:8" ht="15" customHeight="1" thickBot="1" x14ac:dyDescent="0.3">
      <c r="A17" s="43"/>
      <c r="B17" s="18" t="s">
        <v>19</v>
      </c>
      <c r="C17" s="18" t="s">
        <v>5</v>
      </c>
      <c r="D17" s="19">
        <v>5</v>
      </c>
      <c r="E17" s="19"/>
      <c r="F17" s="19"/>
      <c r="G17" s="19">
        <f t="shared" si="0"/>
        <v>0</v>
      </c>
      <c r="H17" s="18"/>
    </row>
    <row r="18" spans="1:8" ht="17.25" thickBot="1" x14ac:dyDescent="0.35">
      <c r="A18" s="9"/>
      <c r="B18" s="10"/>
      <c r="C18" s="11" t="s">
        <v>20</v>
      </c>
      <c r="D18" s="12">
        <f>SUM(D3:D17)</f>
        <v>100</v>
      </c>
      <c r="E18" s="12"/>
      <c r="F18" s="13"/>
      <c r="G18" s="17">
        <f>SUM(G3:G17)</f>
        <v>0</v>
      </c>
      <c r="H18" s="34" t="str">
        <f>IF(G18&gt;=88.5,"A",IF(G18&gt;=76.5,"B",IF(G18&gt;=64.5,"C",IF(G18&gt;=52.5,"D",IF(G18&gt;=40.5,"E",IF(G18&lt;40.5,"F"))))))</f>
        <v>F</v>
      </c>
    </row>
    <row r="19" spans="1:8" ht="15.75" thickTop="1" x14ac:dyDescent="0.25"/>
  </sheetData>
  <mergeCells count="5">
    <mergeCell ref="A1:H1"/>
    <mergeCell ref="A3:A6"/>
    <mergeCell ref="A7:A10"/>
    <mergeCell ref="A11:A14"/>
    <mergeCell ref="A15:A1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C18" sqref="C18"/>
    </sheetView>
  </sheetViews>
  <sheetFormatPr defaultRowHeight="68.25" customHeight="1" x14ac:dyDescent="0.25"/>
  <cols>
    <col min="1" max="1" width="27.7109375" bestFit="1" customWidth="1"/>
    <col min="2" max="2" width="15.28515625" customWidth="1"/>
    <col min="3" max="3" width="85.7109375" customWidth="1"/>
  </cols>
  <sheetData>
    <row r="1" spans="1:7" ht="19.5" customHeight="1" thickBot="1" x14ac:dyDescent="0.3">
      <c r="A1" s="45" t="s">
        <v>59</v>
      </c>
      <c r="B1" s="45"/>
      <c r="C1" s="45"/>
      <c r="D1" s="20"/>
      <c r="E1" s="20"/>
      <c r="F1" s="20"/>
      <c r="G1" s="20"/>
    </row>
    <row r="2" spans="1:7" ht="68.25" customHeight="1" thickBot="1" x14ac:dyDescent="0.3">
      <c r="A2" s="32" t="s">
        <v>60</v>
      </c>
      <c r="B2" s="30" t="s">
        <v>28</v>
      </c>
      <c r="C2" s="25" t="s">
        <v>61</v>
      </c>
      <c r="D2" s="20"/>
      <c r="E2" s="20"/>
      <c r="F2" s="20"/>
      <c r="G2" s="20"/>
    </row>
    <row r="3" spans="1:7" ht="68.25" customHeight="1" x14ac:dyDescent="0.25">
      <c r="A3" s="31" t="s">
        <v>58</v>
      </c>
      <c r="B3" s="26"/>
      <c r="C3" s="27"/>
      <c r="D3" s="20"/>
      <c r="E3" s="20"/>
      <c r="F3" s="20"/>
      <c r="G3" s="20"/>
    </row>
    <row r="4" spans="1:7" ht="68.25" customHeight="1" x14ac:dyDescent="0.25">
      <c r="A4" s="23" t="s">
        <v>48</v>
      </c>
      <c r="B4" s="28"/>
      <c r="C4" s="21"/>
      <c r="D4" s="20"/>
      <c r="E4" s="20"/>
      <c r="F4" s="20"/>
      <c r="G4" s="20"/>
    </row>
    <row r="5" spans="1:7" ht="68.25" customHeight="1" x14ac:dyDescent="0.25">
      <c r="A5" s="23" t="s">
        <v>49</v>
      </c>
      <c r="B5" s="28"/>
      <c r="C5" s="33"/>
      <c r="D5" s="20"/>
      <c r="E5" s="20"/>
      <c r="F5" s="20"/>
      <c r="G5" s="20"/>
    </row>
    <row r="6" spans="1:7" ht="68.25" customHeight="1" x14ac:dyDescent="0.25">
      <c r="A6" s="23" t="s">
        <v>50</v>
      </c>
      <c r="B6" s="28"/>
      <c r="C6" s="21"/>
      <c r="D6" s="20"/>
      <c r="E6" s="20"/>
      <c r="F6" s="20"/>
      <c r="G6" s="20"/>
    </row>
    <row r="7" spans="1:7" ht="68.25" customHeight="1" x14ac:dyDescent="0.25">
      <c r="A7" s="23" t="s">
        <v>51</v>
      </c>
      <c r="B7" s="28"/>
      <c r="C7" s="21"/>
      <c r="D7" s="20"/>
      <c r="E7" s="20"/>
      <c r="F7" s="20"/>
      <c r="G7" s="20"/>
    </row>
    <row r="8" spans="1:7" ht="68.25" customHeight="1" thickBot="1" x14ac:dyDescent="0.3">
      <c r="A8" s="24" t="s">
        <v>52</v>
      </c>
      <c r="B8" s="29"/>
      <c r="C8" s="22"/>
      <c r="D8" s="20"/>
      <c r="E8" s="20"/>
      <c r="F8" s="20"/>
      <c r="G8" s="20"/>
    </row>
  </sheetData>
  <mergeCells count="1">
    <mergeCell ref="A1:C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ASSESSMENT GUIDELINES</vt:lpstr>
      <vt:lpstr>Sensurskjema</vt:lpstr>
      <vt:lpstr>VEILEDERS vurdering</vt:lpstr>
      <vt:lpstr>Assessment Form</vt:lpstr>
      <vt:lpstr>SUPERVISOR'S Assessment Form </vt:lpstr>
      <vt:lpstr>'Assessment Form'!_ftnref1</vt:lpstr>
      <vt:lpstr>Sensurskjema!_ftnref1</vt:lpstr>
      <vt:lpstr>'Assessment Form'!_ftnref2</vt:lpstr>
      <vt:lpstr>Sensurskjema!_ftnref2</vt:lpstr>
      <vt:lpstr>'Assessment Form'!_ftnref3</vt:lpstr>
      <vt:lpstr>Sensurskjema!_ftnref3</vt:lpstr>
      <vt:lpstr>'Assessment Form'!_Toc388430924</vt:lpstr>
      <vt:lpstr>Sensurskjema!_Toc388430924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Kristian Brenne</dc:creator>
  <cp:lastModifiedBy>Per Henning</cp:lastModifiedBy>
  <dcterms:created xsi:type="dcterms:W3CDTF">2016-04-21T08:03:45Z</dcterms:created>
  <dcterms:modified xsi:type="dcterms:W3CDTF">2022-07-13T12:57:47Z</dcterms:modified>
</cp:coreProperties>
</file>