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ntnu-my.sharepoint.com/personal/terjru_ntnu_no/Documents/BOTT - Innføringsprosjekt/Opplæring/"/>
    </mc:Choice>
  </mc:AlternateContent>
  <xr:revisionPtr revIDLastSave="310" documentId="8_{EC9D558A-67F7-4B97-AF91-4F85B0376D7C}" xr6:coauthVersionLast="47" xr6:coauthVersionMax="47" xr10:uidLastSave="{2B2A8631-4F21-4629-9376-E32129097D19}"/>
  <bookViews>
    <workbookView xWindow="-120" yWindow="-120" windowWidth="29040" windowHeight="17640" xr2:uid="{844C568B-2378-4C0B-86C3-1E11F99B7E9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26" i="1"/>
  <c r="B34" i="1"/>
  <c r="B33" i="1"/>
  <c r="R35" i="1"/>
  <c r="E35" i="1"/>
  <c r="D35" i="1"/>
  <c r="R28" i="1"/>
  <c r="E28" i="1"/>
  <c r="D28" i="1"/>
  <c r="R20" i="1"/>
  <c r="C17" i="1"/>
  <c r="D17" i="1" s="1"/>
  <c r="E17" i="1" s="1"/>
  <c r="B19" i="1"/>
  <c r="C19" i="1" s="1"/>
  <c r="B18" i="1"/>
  <c r="S18" i="1" s="1"/>
  <c r="C20" i="1" l="1"/>
  <c r="S33" i="1"/>
  <c r="C27" i="1"/>
  <c r="C28" i="1" s="1"/>
  <c r="F17" i="1"/>
  <c r="G17" i="1" s="1"/>
  <c r="S19" i="1"/>
  <c r="B20" i="1"/>
  <c r="S27" i="1" l="1"/>
  <c r="H17" i="1"/>
  <c r="D20" i="1" l="1"/>
  <c r="S26" i="1"/>
  <c r="B28" i="1"/>
  <c r="I17" i="1"/>
  <c r="J17" i="1" s="1"/>
  <c r="E20" i="1" l="1"/>
  <c r="S20" i="1" s="1"/>
  <c r="S28" i="1"/>
  <c r="K17" i="1"/>
  <c r="L17" i="1" s="1"/>
  <c r="C34" i="1" l="1"/>
  <c r="B35" i="1"/>
  <c r="M17" i="1"/>
  <c r="S34" i="1" l="1"/>
  <c r="C35" i="1"/>
  <c r="S35" i="1" s="1"/>
  <c r="N17" i="1"/>
  <c r="O17" i="1" s="1"/>
  <c r="P17" i="1" s="1"/>
  <c r="Q17" i="1" l="1"/>
  <c r="R17" i="1" s="1"/>
</calcChain>
</file>

<file path=xl/sharedStrings.xml><?xml version="1.0" encoding="utf-8"?>
<sst xmlns="http://schemas.openxmlformats.org/spreadsheetml/2006/main" count="30" uniqueCount="20">
  <si>
    <t>Hoved-finansiør</t>
  </si>
  <si>
    <t>Finansiør/ fin.kilde 2</t>
  </si>
  <si>
    <t>Finansiør/ fin.kilde 3</t>
  </si>
  <si>
    <t>Prosjektnummer</t>
  </si>
  <si>
    <t>Prosjektnavn</t>
  </si>
  <si>
    <t>Antall delprosjekter (inkl. kostnadsomveltn.)</t>
  </si>
  <si>
    <t>Automatisk kostnadsomveltning</t>
  </si>
  <si>
    <t>NEI</t>
  </si>
  <si>
    <t>Delprosjektnummer for kostnadsomveltning</t>
  </si>
  <si>
    <t>Gjenværende fakturering 1.1.23</t>
  </si>
  <si>
    <t>Saldo 1.1.23</t>
  </si>
  <si>
    <t>Delprosjektnummer i tabellen nedenfor er kun riktig dersom alle delprosjekter har samme finansieringskilde</t>
  </si>
  <si>
    <t>Evt. overstyrt delprosjektnr</t>
  </si>
  <si>
    <t>Ufordelt</t>
  </si>
  <si>
    <t>SUM</t>
  </si>
  <si>
    <t>Gjenværende fakturering</t>
  </si>
  <si>
    <t>Inntekt/kontraktsbeløp Unit 4</t>
  </si>
  <si>
    <t>Finansieringskilde 2</t>
  </si>
  <si>
    <t>Delprosjektnr</t>
  </si>
  <si>
    <t>Finansieringskilde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</si>
</sst>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1" applyNumberFormat="1" applyFont="1"/>
    <xf numFmtId="165" fontId="0" fillId="0" borderId="1" xfId="1" applyNumberFormat="1" applyFont="1" applyBorder="1"/>
    <xf numFmtId="165" fontId="2" fillId="0" borderId="0" xfId="1" applyNumberFormat="1" applyFont="1"/>
    <xf numFmtId="165" fontId="2" fillId="0" borderId="2" xfId="1" applyNumberFormat="1" applyFont="1" applyBorder="1"/>
    <xf numFmtId="0" fontId="3" fillId="0" borderId="4" xfId="0" applyFont="1" applyBorder="1"/>
    <xf numFmtId="165" fontId="3" fillId="0" borderId="4" xfId="0" applyNumberFormat="1" applyFont="1" applyBorder="1"/>
    <xf numFmtId="165" fontId="4" fillId="0" borderId="4" xfId="0" applyNumberFormat="1" applyFont="1" applyBorder="1"/>
    <xf numFmtId="0" fontId="2" fillId="0" borderId="0" xfId="0" applyFont="1"/>
    <xf numFmtId="165" fontId="0" fillId="3" borderId="1" xfId="1" applyNumberFormat="1" applyFont="1" applyFill="1" applyBorder="1"/>
    <xf numFmtId="0" fontId="0" fillId="0" borderId="5" xfId="0" applyBorder="1"/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6" fillId="0" borderId="0" xfId="0" applyFont="1"/>
    <xf numFmtId="165" fontId="0" fillId="2" borderId="5" xfId="1" applyNumberFormat="1" applyFont="1" applyFill="1" applyBorder="1"/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4" borderId="5" xfId="0" applyFont="1" applyFill="1" applyBorder="1"/>
    <xf numFmtId="0" fontId="8" fillId="0" borderId="0" xfId="0" applyFont="1"/>
    <xf numFmtId="0" fontId="0" fillId="5" borderId="0" xfId="0" applyFill="1"/>
    <xf numFmtId="165" fontId="0" fillId="5" borderId="0" xfId="1" applyNumberFormat="1" applyFont="1" applyFill="1"/>
    <xf numFmtId="0" fontId="7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10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</dxf>
    <dxf>
      <font>
        <b/>
        <i val="0"/>
        <strike val="0"/>
        <color rgb="FFFF0000"/>
      </font>
    </dxf>
    <dxf>
      <font>
        <color rgb="FF9C0006"/>
      </font>
    </dxf>
    <dxf>
      <font>
        <b/>
        <i val="0"/>
        <strike val="0"/>
        <color rgb="FFFF0000"/>
      </font>
    </dxf>
    <dxf>
      <font>
        <color rgb="FF9C0006"/>
      </font>
    </dxf>
    <dxf>
      <font>
        <b/>
        <i val="0"/>
        <strike val="0"/>
        <color rgb="FFFF0000"/>
      </font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60B3-E37A-48FA-832F-F93F096BFE3B}">
  <dimension ref="A2:S36"/>
  <sheetViews>
    <sheetView tabSelected="1" topLeftCell="A4" zoomScaleNormal="100" workbookViewId="0">
      <selection activeCell="B8" sqref="B8"/>
    </sheetView>
  </sheetViews>
  <sheetFormatPr defaultRowHeight="15" outlineLevelCol="1"/>
  <cols>
    <col min="1" max="1" width="41.42578125" customWidth="1"/>
    <col min="2" max="2" width="15.28515625" customWidth="1"/>
    <col min="3" max="3" width="15.42578125" customWidth="1"/>
    <col min="4" max="4" width="16.42578125" customWidth="1"/>
    <col min="5" max="6" width="16.85546875" customWidth="1"/>
    <col min="7" max="18" width="16.85546875" hidden="1" customWidth="1" outlineLevel="1"/>
    <col min="19" max="19" width="15" customWidth="1" collapsed="1"/>
  </cols>
  <sheetData>
    <row r="2" spans="1:19" ht="37.5">
      <c r="B2" s="24" t="s">
        <v>0</v>
      </c>
      <c r="C2" s="24" t="s">
        <v>1</v>
      </c>
      <c r="D2" s="24" t="s">
        <v>2</v>
      </c>
    </row>
    <row r="4" spans="1:19">
      <c r="A4" t="s">
        <v>3</v>
      </c>
      <c r="B4" s="13"/>
    </row>
    <row r="5" spans="1:19">
      <c r="A5" t="s">
        <v>4</v>
      </c>
      <c r="B5" s="13"/>
    </row>
    <row r="7" spans="1:19">
      <c r="A7" t="s">
        <v>5</v>
      </c>
      <c r="B7" s="13">
        <v>3</v>
      </c>
    </row>
    <row r="8" spans="1:19">
      <c r="A8" t="s">
        <v>6</v>
      </c>
      <c r="B8" s="14" t="s">
        <v>7</v>
      </c>
    </row>
    <row r="9" spans="1:19">
      <c r="A9" t="s">
        <v>8</v>
      </c>
      <c r="B9" s="10"/>
    </row>
    <row r="11" spans="1:19">
      <c r="A11" t="s">
        <v>9</v>
      </c>
      <c r="B11" s="16">
        <v>4034000</v>
      </c>
      <c r="C11" s="16"/>
      <c r="D11" s="16"/>
    </row>
    <row r="12" spans="1:19">
      <c r="A12" t="s">
        <v>10</v>
      </c>
      <c r="B12" s="16">
        <v>298000</v>
      </c>
      <c r="C12" s="16"/>
      <c r="D12" s="16"/>
    </row>
    <row r="14" spans="1:19" ht="15.75">
      <c r="C14" s="15" t="s">
        <v>11</v>
      </c>
    </row>
    <row r="16" spans="1:19" ht="30.75">
      <c r="B16" s="17" t="s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" t="s">
        <v>13</v>
      </c>
    </row>
    <row r="17" spans="1:19" ht="15.75">
      <c r="B17" s="18" t="s">
        <v>14</v>
      </c>
      <c r="C17" s="19" t="str">
        <f>IF(B8="NEI",B4&amp;100,IF(B9=100,B4&amp;101,B4&amp;100))</f>
        <v>100</v>
      </c>
      <c r="D17" s="19">
        <f>IF($B$8="NEI",IF(COUNT($C$17:C17)&lt;($B$7-1),C17+1,""),
IF(COUNT($C$17:C17)&lt;($B$7-2),
IF(RIGHT(C17,3)=$B$9,C17+2,C17+1),""))</f>
        <v>101</v>
      </c>
      <c r="E17" s="19">
        <f>IF($B$8="NEI",IF(COUNT($C$17:D17)&lt;($B$7-1),D17+1,""),
IF(COUNT($C$17:D17)&lt;($B$7-2),
IF(RIGHT(D17,3)=$B$9,D17+2,D17+1),""))</f>
        <v>102</v>
      </c>
      <c r="F17" s="19" t="str">
        <f>IF($B$8="NEI",IF(COUNT($C$17:E17)&lt;($B$7-1),E17+1,""),
IF(COUNT($C$17:E17)&lt;($B$7-2),
IF(RIGHT(E17,3)=$B$9,E17+2,E17+1),""))</f>
        <v/>
      </c>
      <c r="G17" s="19" t="str">
        <f>IF($B$8="NEI",IF(COUNT($C$17:F17)&lt;($B$7-1),F17+1,""),
IF(COUNT($C$17:F17)&lt;($B$7-2),
IF(RIGHT(F17,3)=$B$9,F17+2,F17+1),""))</f>
        <v/>
      </c>
      <c r="H17" s="19" t="str">
        <f>IF($B$8="NEI",IF(COUNT($C$17:G17)&lt;($B$7-1),G17+1,""),
IF(COUNT($C$17:G17)&lt;($B$7-2),
IF(RIGHT(G17,3)=$B$9,G17+2,G17+1),""))</f>
        <v/>
      </c>
      <c r="I17" s="19" t="str">
        <f>IF($B$8="NEI",IF(COUNT($C$17:H17)&lt;($B$7-1),H17+1,""),
IF(COUNT($C$17:H17)&lt;($B$7-2),
IF(RIGHT(H17,3)=$B$9,H17+2,H17+1),""))</f>
        <v/>
      </c>
      <c r="J17" s="19" t="str">
        <f>IF($B$8="NEI",IF(COUNT($C$17:I17)&lt;($B$7-1),I17+1,""),
IF(COUNT($C$17:I17)&lt;($B$7-2),
IF(RIGHT(I17,3)=$B$9,I17+2,I17+1),""))</f>
        <v/>
      </c>
      <c r="K17" s="19" t="str">
        <f>IF($B$8="NEI",IF(COUNT($C$17:J17)&lt;($B$7-1),J17+1,""),
IF(COUNT($C$17:J17)&lt;($B$7-2),
IF(RIGHT(J17,3)=$B$9,J17+2,J17+1),""))</f>
        <v/>
      </c>
      <c r="L17" s="19" t="str">
        <f>IF($B$8="NEI",IF(COUNT($C$17:K17)&lt;($B$7-1),K17+1,""),
IF(COUNT($C$17:K17)&lt;($B$7-2),
IF(RIGHT(K17,3)=$B$9,K17+2,K17+1),""))</f>
        <v/>
      </c>
      <c r="M17" s="19" t="str">
        <f>IF($B$8="NEI",IF(COUNT($C$17:L17)&lt;($B$7-1),L17+1,""),
IF(COUNT($C$17:L17)&lt;($B$7-2),
IF(RIGHT(L17,3)=$B$9,L17+2,L17+1),""))</f>
        <v/>
      </c>
      <c r="N17" s="19" t="str">
        <f>IF($B$8="NEI",IF(COUNT($C$17:M17)&lt;($B$7-1),M17+1,""),
IF(COUNT($C$17:M17)&lt;($B$7-2),
IF(RIGHT(M17,3)=$B$9,M17+2,M17+1),""))</f>
        <v/>
      </c>
      <c r="O17" s="19" t="str">
        <f>IF($B$8="NEI",IF(COUNT($C$17:N17)&lt;($B$7-1),N17+1,""),
IF(COUNT($C$17:N17)&lt;($B$7-2),
IF(RIGHT(N17,3)=$B$9,N17+2,N17+1),""))</f>
        <v/>
      </c>
      <c r="P17" s="19" t="str">
        <f>IF($B$8="NEI",IF(COUNT($C$17:O17)&lt;($B$7-1),O17+1,""),
IF(COUNT($C$17:O17)&lt;($B$7-2),
IF(RIGHT(O17,3)=$B$9,O17+2,O17+1),""))</f>
        <v/>
      </c>
      <c r="Q17" s="19" t="str">
        <f>IF($B$8="NEI",IF(COUNT($C$17:P17)&lt;($B$7-1),P17+1,""),
IF(COUNT($C$17:P17)&lt;($B$7-2),
IF(RIGHT(P17,3)=$B$9,P17+2,P17+1),""))</f>
        <v/>
      </c>
      <c r="R17" s="19" t="str">
        <f>IF($B$8="NEI",IF(COUNT($C$17:Q17)&lt;($B$7-1),#REF!+1,""),
IF(COUNT($C$17:Q17)&lt;($B$7-2),
IF(RIGHT(#REF!,3)=$B$9,#REF!+2,#REF!+1),""))</f>
        <v/>
      </c>
      <c r="S17" s="5"/>
    </row>
    <row r="18" spans="1:19" ht="23.25" customHeight="1">
      <c r="A18" s="8" t="s">
        <v>15</v>
      </c>
      <c r="B18" s="11">
        <f>B11</f>
        <v>4034000</v>
      </c>
      <c r="C18" s="16"/>
      <c r="D18" s="16"/>
      <c r="E18" s="16"/>
      <c r="F18" s="16"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6">
        <f>B18-SUM(C18:R18)</f>
        <v>4034000</v>
      </c>
    </row>
    <row r="19" spans="1:19" ht="23.25" customHeight="1">
      <c r="A19" s="8" t="s">
        <v>10</v>
      </c>
      <c r="B19" s="12">
        <f>B12</f>
        <v>298000</v>
      </c>
      <c r="C19" s="2">
        <f>B19</f>
        <v>298000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6">
        <f>B19-SUM(C19:R19)</f>
        <v>0</v>
      </c>
    </row>
    <row r="20" spans="1:19" ht="25.5" customHeight="1">
      <c r="A20" s="8" t="s">
        <v>16</v>
      </c>
      <c r="B20" s="4">
        <f>B18-B19</f>
        <v>3736000</v>
      </c>
      <c r="C20" s="3">
        <f>C18-C19</f>
        <v>-298000</v>
      </c>
      <c r="D20" s="3">
        <f t="shared" ref="D20:R20" si="0">D18-D19</f>
        <v>0</v>
      </c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  <c r="S20" s="7">
        <f>B20-SUM(C20:R20)</f>
        <v>4034000</v>
      </c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2"/>
    </row>
    <row r="23" spans="1:1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9" ht="18.75">
      <c r="A24" s="21" t="s">
        <v>17</v>
      </c>
    </row>
    <row r="25" spans="1:19" ht="25.5" customHeight="1">
      <c r="B25" s="17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5" t="s">
        <v>13</v>
      </c>
    </row>
    <row r="26" spans="1:19" ht="23.25" customHeight="1">
      <c r="A26" s="8" t="s">
        <v>15</v>
      </c>
      <c r="B26" s="11">
        <f>C11</f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6">
        <f>B26-SUM(C26:R26)</f>
        <v>0</v>
      </c>
    </row>
    <row r="27" spans="1:19">
      <c r="A27" s="8" t="s">
        <v>10</v>
      </c>
      <c r="B27" s="12">
        <f>C12</f>
        <v>0</v>
      </c>
      <c r="C27" s="2">
        <f>B27</f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6">
        <f>B27-SUM(C27:R27)</f>
        <v>0</v>
      </c>
    </row>
    <row r="28" spans="1:19">
      <c r="A28" s="8" t="s">
        <v>16</v>
      </c>
      <c r="B28" s="4">
        <f>B26-B27</f>
        <v>0</v>
      </c>
      <c r="C28" s="3">
        <f>C26-C27</f>
        <v>0</v>
      </c>
      <c r="D28" s="3">
        <f t="shared" ref="D28:E28" si="1">D26-D27</f>
        <v>0</v>
      </c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ref="R28" si="2">R26-R27</f>
        <v>0</v>
      </c>
      <c r="S28" s="7">
        <f>B28-SUM(C28:R28)</f>
        <v>0</v>
      </c>
    </row>
    <row r="29" spans="1:19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8.75">
      <c r="A31" s="21" t="s">
        <v>19</v>
      </c>
    </row>
    <row r="32" spans="1:19" ht="30" customHeight="1">
      <c r="B32" s="17" t="s">
        <v>18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5" t="s">
        <v>13</v>
      </c>
    </row>
    <row r="33" spans="1:19" ht="23.25" customHeight="1">
      <c r="A33" s="8" t="s">
        <v>15</v>
      </c>
      <c r="B33" s="11">
        <f>D11</f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6">
        <f>B33-SUM(C33:R33)</f>
        <v>0</v>
      </c>
    </row>
    <row r="34" spans="1:19">
      <c r="A34" s="8" t="s">
        <v>10</v>
      </c>
      <c r="B34" s="12">
        <f>D12</f>
        <v>0</v>
      </c>
      <c r="C34" s="2">
        <f>B34</f>
        <v>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>
        <f>B34-SUM(C34:R34)</f>
        <v>0</v>
      </c>
    </row>
    <row r="35" spans="1:19">
      <c r="A35" s="8" t="s">
        <v>16</v>
      </c>
      <c r="B35" s="4">
        <f>B33-B34</f>
        <v>0</v>
      </c>
      <c r="C35" s="3">
        <f>C33-C34</f>
        <v>0</v>
      </c>
      <c r="D35" s="3">
        <f t="shared" ref="D35:E35" si="3">D33-D34</f>
        <v>0</v>
      </c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 t="shared" ref="R35" si="4">R33-R34</f>
        <v>0</v>
      </c>
      <c r="S35" s="7">
        <f>B35-SUM(C35:R35)</f>
        <v>0</v>
      </c>
    </row>
    <row r="36" spans="1:19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phoneticPr fontId="5" type="noConversion"/>
  <conditionalFormatting sqref="A9">
    <cfRule type="expression" dxfId="9" priority="10">
      <formula>$B$8&lt;&gt;"JA"</formula>
    </cfRule>
  </conditionalFormatting>
  <conditionalFormatting sqref="B9">
    <cfRule type="expression" dxfId="8" priority="9">
      <formula>$B$8="JA"</formula>
    </cfRule>
  </conditionalFormatting>
  <conditionalFormatting sqref="S18:S20">
    <cfRule type="cellIs" dxfId="7" priority="8" operator="notEqual">
      <formula>0</formula>
    </cfRule>
  </conditionalFormatting>
  <conditionalFormatting sqref="C20:R20">
    <cfRule type="cellIs" dxfId="6" priority="7" operator="lessThan">
      <formula>0</formula>
    </cfRule>
  </conditionalFormatting>
  <conditionalFormatting sqref="S27:S28">
    <cfRule type="cellIs" dxfId="5" priority="6" operator="notEqual">
      <formula>0</formula>
    </cfRule>
  </conditionalFormatting>
  <conditionalFormatting sqref="C28:R28">
    <cfRule type="cellIs" dxfId="4" priority="5" operator="lessThan">
      <formula>0</formula>
    </cfRule>
  </conditionalFormatting>
  <conditionalFormatting sqref="S34:S35">
    <cfRule type="cellIs" dxfId="3" priority="4" operator="notEqual">
      <formula>0</formula>
    </cfRule>
  </conditionalFormatting>
  <conditionalFormatting sqref="C35:R35">
    <cfRule type="cellIs" dxfId="2" priority="3" operator="lessThan">
      <formula>0</formula>
    </cfRule>
  </conditionalFormatting>
  <conditionalFormatting sqref="S26">
    <cfRule type="cellIs" dxfId="1" priority="2" operator="notEqual">
      <formula>0</formula>
    </cfRule>
  </conditionalFormatting>
  <conditionalFormatting sqref="S33">
    <cfRule type="cellIs" dxfId="0" priority="1" operator="notEqual">
      <formula>0</formula>
    </cfRule>
  </conditionalFormatting>
  <dataValidations count="2">
    <dataValidation type="whole" allowBlank="1" showInputMessage="1" showErrorMessage="1" sqref="B7" xr:uid="{F6D0DCDE-09C7-4036-9B29-F3853BBCDD23}">
      <formula1>1</formula1>
      <formula2>70</formula2>
    </dataValidation>
    <dataValidation type="list" allowBlank="1" showInputMessage="1" showErrorMessage="1" sqref="B8" xr:uid="{797B0AD0-B376-4ECC-AFBB-DF311911AF34}">
      <formula1>"JA,NEI"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8ecaf-ab75-4c18-86dd-1d5ebc4f4b49">
      <Terms xmlns="http://schemas.microsoft.com/office/infopath/2007/PartnerControls"/>
    </lcf76f155ced4ddcb4097134ff3c332f>
    <TaxCatchAll xmlns="8f21d330-e887-4cc7-9942-696b0825588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7B34652ADC749A2AB15E997B3C6EA" ma:contentTypeVersion="13" ma:contentTypeDescription="Create a new document." ma:contentTypeScope="" ma:versionID="23409fc9705e3a6e9e8f493a71d3ba63">
  <xsd:schema xmlns:xsd="http://www.w3.org/2001/XMLSchema" xmlns:xs="http://www.w3.org/2001/XMLSchema" xmlns:p="http://schemas.microsoft.com/office/2006/metadata/properties" xmlns:ns2="8f21d330-e887-4cc7-9942-696b08255880" xmlns:ns3="f4a8ecaf-ab75-4c18-86dd-1d5ebc4f4b49" targetNamespace="http://schemas.microsoft.com/office/2006/metadata/properties" ma:root="true" ma:fieldsID="5c424e14798071c2e62c1a9b906b14b3" ns2:_="" ns3:_="">
    <xsd:import namespace="8f21d330-e887-4cc7-9942-696b08255880"/>
    <xsd:import namespace="f4a8ecaf-ab75-4c18-86dd-1d5ebc4f4b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1d330-e887-4cc7-9942-696b082558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8548eac-e982-474e-b509-512740110b8e}" ma:internalName="TaxCatchAll" ma:showField="CatchAllData" ma:web="8f21d330-e887-4cc7-9942-696b082558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8ecaf-ab75-4c18-86dd-1d5ebc4f4b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e7bc199-5fe5-462f-a3d8-26f806c1f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D9F9D8-476E-459F-8E3E-C74C6C2DC6C7}"/>
</file>

<file path=customXml/itemProps2.xml><?xml version="1.0" encoding="utf-8"?>
<ds:datastoreItem xmlns:ds="http://schemas.openxmlformats.org/officeDocument/2006/customXml" ds:itemID="{47CED785-7CE1-43C0-8CEC-AB1B17632C4A}"/>
</file>

<file path=customXml/itemProps3.xml><?xml version="1.0" encoding="utf-8"?>
<ds:datastoreItem xmlns:ds="http://schemas.openxmlformats.org/officeDocument/2006/customXml" ds:itemID="{B8833F26-2FC4-4E4E-89C4-3FED941D3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 Ruud</dc:creator>
  <cp:keywords/>
  <dc:description/>
  <cp:lastModifiedBy>Atle Carlsen</cp:lastModifiedBy>
  <cp:revision/>
  <dcterms:created xsi:type="dcterms:W3CDTF">2022-11-20T11:33:00Z</dcterms:created>
  <dcterms:modified xsi:type="dcterms:W3CDTF">2023-01-26T09:28:40Z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0x01010054E7B34652ADC749A2AB15E997B3C6EA</vt:lpwstr>
  </property>
  <property fmtid="{D5CDD505-2E9C-101B-9397-08002B2CF9AE}" pid="3" name="MediaServiceImageTags">
    <vt:lpwstr/>
  </property>
</Properties>
</file>